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735" activeTab="4"/>
  </bookViews>
  <sheets>
    <sheet name="TỔNG HỢP" sheetId="25" r:id="rId1"/>
    <sheet name="KHAI THUẾ DƯỚI 100 TRIỆU" sheetId="26" r:id="rId2"/>
    <sheet name="MẪU 03-B" sheetId="23" r:id="rId3"/>
    <sheet name="MẪU 03-A" sheetId="10" r:id="rId4"/>
    <sheet name="MẪU 03" sheetId="22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6"/>
  <c r="H9"/>
  <c r="H10" s="1"/>
  <c r="I10" i="23"/>
  <c r="I11"/>
  <c r="I12"/>
  <c r="I13"/>
  <c r="I14"/>
  <c r="I9"/>
  <c r="G15"/>
  <c r="I15"/>
  <c r="I125" i="10"/>
  <c r="G125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0"/>
</calcChain>
</file>

<file path=xl/sharedStrings.xml><?xml version="1.0" encoding="utf-8"?>
<sst xmlns="http://schemas.openxmlformats.org/spreadsheetml/2006/main" count="1381" uniqueCount="506">
  <si>
    <t>STT</t>
  </si>
  <si>
    <t>Ghi chú</t>
  </si>
  <si>
    <t>01</t>
  </si>
  <si>
    <t>02</t>
  </si>
  <si>
    <t>CỘNG HÒA XÃ HỘI CHỦ NGHĨA VIỆT NAM</t>
  </si>
  <si>
    <t>Độc lập - Tự do - Hạnh phúc</t>
  </si>
  <si>
    <t xml:space="preserve">DANH SÁCH NGƯỜI LAO ĐỘNG KHÔNG CÓ GIAO KẾT HỢP ĐỒNG LAO ĐỘNG BỊ MẤT VIỆC LÀM </t>
  </si>
  <si>
    <t>ĐỀ NGHỊ HỖ TRỢ DO ẢNH HƯỞNG CỦA ĐẠI DỊCH COVID-19</t>
  </si>
  <si>
    <t>Họ và tên</t>
  </si>
  <si>
    <t>Ngày sinh</t>
  </si>
  <si>
    <t>Số CMND/ Thẻ căn cước công dân/ Hộ chiếu</t>
  </si>
  <si>
    <t>Nơi ở hiện tại</t>
  </si>
  <si>
    <t>Công việc chính</t>
  </si>
  <si>
    <t>Nơi làm việc</t>
  </si>
  <si>
    <t>Thu nhập bình quân tháng trước khi mất việc làm</t>
  </si>
  <si>
    <t>Công việc chính hiện tại</t>
  </si>
  <si>
    <t>Mức thu nhập hiện tại</t>
  </si>
  <si>
    <t>Số tiền hỗ trợ</t>
  </si>
  <si>
    <t>Mẫu 03</t>
  </si>
  <si>
    <t>Nguyễn Thị Hương Giang</t>
  </si>
  <si>
    <t>Ô Sa, Quảng Vinh</t>
  </si>
  <si>
    <t>nhân viên thu ngân quán cà phê sịa sưa và nay</t>
  </si>
  <si>
    <t>cà phê sịa sưa và nay, thị trấn sịa</t>
  </si>
  <si>
    <t>Hoàng Thị Hoài</t>
  </si>
  <si>
    <t>Bán quán nhậu</t>
  </si>
  <si>
    <t>70 Nguyễn Kim Thành</t>
  </si>
  <si>
    <t>Lê Thị Vui</t>
  </si>
  <si>
    <t>bán hàng ăn sáng(xôi, mì)</t>
  </si>
  <si>
    <t>bán hàng ăn sáng xôi, mì</t>
  </si>
  <si>
    <t>Nguyễn Thị Minh Thuấn</t>
  </si>
  <si>
    <t>Bán bánh canh</t>
  </si>
  <si>
    <t>Nguyễn Minh Hải</t>
  </si>
  <si>
    <t>Phổ Lại, Quảng Vinh</t>
  </si>
  <si>
    <t>Thu gom phế liệu</t>
  </si>
  <si>
    <t>Hồ Thị Thiệp</t>
  </si>
  <si>
    <t>Lê Thị Dung</t>
  </si>
  <si>
    <t>Hồ Thị Ty</t>
  </si>
  <si>
    <t>Nguyễn Hoài Lễ</t>
  </si>
  <si>
    <t>Bán bún ăn sáng</t>
  </si>
  <si>
    <t>Bán cháo ăn sáng</t>
  </si>
  <si>
    <t>Bán ăn vặt( ép dẻo)</t>
  </si>
  <si>
    <t>Hồ Thị Hà</t>
  </si>
  <si>
    <t>Bán cháo vịt</t>
  </si>
  <si>
    <t>bán cháo vịt</t>
  </si>
  <si>
    <t>Trương Thị Lụa</t>
  </si>
  <si>
    <t>Phụ bếp</t>
  </si>
  <si>
    <t>nhà hàng Hương phú</t>
  </si>
  <si>
    <t>Hồ Thị Quốc Thanh</t>
  </si>
  <si>
    <t>nhân viên chạy bàn</t>
  </si>
  <si>
    <t>nhà hàng Phú lành</t>
  </si>
  <si>
    <t>Đặng Thị Minh Hiền</t>
  </si>
  <si>
    <t>Bán cà phê</t>
  </si>
  <si>
    <t>A hiếu Đức Trọng,QV</t>
  </si>
  <si>
    <t>chủ quán cà phê</t>
  </si>
  <si>
    <t>Hồ Thị Diệu Thúy</t>
  </si>
  <si>
    <t>Lê Thị Hoài Thương</t>
  </si>
  <si>
    <t>Lai Trung 3</t>
  </si>
  <si>
    <t>nhân viên bán hàng chè</t>
  </si>
  <si>
    <t>29 Nguyễn Kim Thành</t>
  </si>
  <si>
    <t>Lê Thị Kiều</t>
  </si>
  <si>
    <t>Lai Trung3</t>
  </si>
  <si>
    <t>Buôn bán hàng rong rau cá</t>
  </si>
  <si>
    <t>phe ba</t>
  </si>
  <si>
    <t>ăn uống</t>
  </si>
  <si>
    <t>Hồ Thị Như Ý</t>
  </si>
  <si>
    <t>1976</t>
  </si>
  <si>
    <t>Sơn Tùng, Quảng vinh</t>
  </si>
  <si>
    <t>buôn, bán gà,vịt</t>
  </si>
  <si>
    <t>Sơn Tùng,Quảng Vinh</t>
  </si>
  <si>
    <t>Hoàng Thủy</t>
  </si>
  <si>
    <t>Nguyễn Thị Thu Nữ</t>
  </si>
  <si>
    <t>Bán bánh nậm, lọc</t>
  </si>
  <si>
    <t>hàng rong</t>
  </si>
  <si>
    <t>xe thồ</t>
  </si>
  <si>
    <t>Chạy xe thồ</t>
  </si>
  <si>
    <t>Xe thồ</t>
  </si>
  <si>
    <t>Trần Thủy Tiên</t>
  </si>
  <si>
    <t>Housekepingvilla Hue Hotel</t>
  </si>
  <si>
    <t>Khách sạn villa huế 04 Trần Quang Khải</t>
  </si>
  <si>
    <t>Lưu Trú</t>
  </si>
  <si>
    <t>Đoàn Thị Luyên</t>
  </si>
  <si>
    <t>Tạp vụ</t>
  </si>
  <si>
    <t>nhà hàng Win Win 86 lê lợi</t>
  </si>
  <si>
    <t>Hồ Thị Thêm</t>
  </si>
  <si>
    <t>Trần Thị Chung Thủy</t>
  </si>
  <si>
    <t>Hoàng Thị Nga</t>
  </si>
  <si>
    <t>Đầu bếp</t>
  </si>
  <si>
    <t>Ngọc chè bưởi 29 nguyễn kim thành</t>
  </si>
  <si>
    <t>Đoàn Thị Ánh</t>
  </si>
  <si>
    <t>1979</t>
  </si>
  <si>
    <t>Phụ bếp chè</t>
  </si>
  <si>
    <t>Hồ Thị Hiền</t>
  </si>
  <si>
    <t>Nhân viên chạy bàn</t>
  </si>
  <si>
    <t>TDP khuông phò, quán Đông Nam</t>
  </si>
  <si>
    <t>Nguyễn Thị Thuận</t>
  </si>
  <si>
    <t>Bán bánh canh buổi sáng</t>
  </si>
  <si>
    <t>Tổ 8, phường tứ ha, lê đình dương</t>
  </si>
  <si>
    <t>Nguyễn Thị Như</t>
  </si>
  <si>
    <t>tạp vụ nhà hàng</t>
  </si>
  <si>
    <t xml:space="preserve">Happy, tỉnh lộ 10CTTNHH1 Thành viên </t>
  </si>
  <si>
    <t>Văn Thị Thùy Trang</t>
  </si>
  <si>
    <t>Làm bếp</t>
  </si>
  <si>
    <t>Hồ Thị Kim Chi</t>
  </si>
  <si>
    <t>Bán ăn sáng, bún cháo</t>
  </si>
  <si>
    <t>Đoàn Thị Lợi</t>
  </si>
  <si>
    <t>bán bánh canh</t>
  </si>
  <si>
    <t>Trần Thị Phú</t>
  </si>
  <si>
    <t>Hồ Thị Sáu</t>
  </si>
  <si>
    <t>Nguyễn Thị Ty</t>
  </si>
  <si>
    <t>Đoàn Thị Hòa Bình</t>
  </si>
  <si>
    <t>1983</t>
  </si>
  <si>
    <t>bán nước mía</t>
  </si>
  <si>
    <t xml:space="preserve">Phụ bếp </t>
  </si>
  <si>
    <t>48, Trần Quốc Tuấn Tứ Hạ</t>
  </si>
  <si>
    <t xml:space="preserve">Phục vụ quán dê chiến </t>
  </si>
  <si>
    <t>Lai Trung, Quảng Vinh, Quảng Điền, TT huế</t>
  </si>
  <si>
    <t>Lê Thị Thu Thuần</t>
  </si>
  <si>
    <t>Hồ Thị Lưu</t>
  </si>
  <si>
    <t>bán cơm chay</t>
  </si>
  <si>
    <t>Hồ Thị Kim Oanh</t>
  </si>
  <si>
    <t>Văn Thị Hoài Nhi</t>
  </si>
  <si>
    <t>Lê Thị Mỹ Hạnh</t>
  </si>
  <si>
    <t xml:space="preserve"> Bán Cà phê</t>
  </si>
  <si>
    <t>Nhân viên nhà hàng cồn tộc</t>
  </si>
  <si>
    <t>Quảng Lợi, Quảng Điền</t>
  </si>
  <si>
    <t>Hồ Thị Noãn</t>
  </si>
  <si>
    <t>Đoàn Thị Mai Loan</t>
  </si>
  <si>
    <t>Đoàn Thị Hồng</t>
  </si>
  <si>
    <t>Ngô Thị Lai</t>
  </si>
  <si>
    <t>Văn Hữu Trà</t>
  </si>
  <si>
    <t>Hồ Tấn Thế</t>
  </si>
  <si>
    <t>Đoàn Thị Bé</t>
  </si>
  <si>
    <t>Hồ Thị Hồng</t>
  </si>
  <si>
    <t>Lê Thị Kim Oanh</t>
  </si>
  <si>
    <t>Trần Thị Thanh</t>
  </si>
  <si>
    <t>Trần Thị Huê</t>
  </si>
  <si>
    <t>Nhân viên phục vụ nhà hàng</t>
  </si>
  <si>
    <t>bán rong bánh lọc, bún nghệ</t>
  </si>
  <si>
    <t>Bán bún thịt nướng</t>
  </si>
  <si>
    <t>nhà hàng ăn uống, tiệc cưới</t>
  </si>
  <si>
    <t>TDP tráng lực</t>
  </si>
  <si>
    <t>bán bún hến, chuối chiên</t>
  </si>
  <si>
    <t>khuông phò , quảng phước</t>
  </si>
  <si>
    <t>tiệc cưới nhân tâm huế</t>
  </si>
  <si>
    <t>buôn bán giải khát, bia</t>
  </si>
  <si>
    <t>bán xôi, mì</t>
  </si>
  <si>
    <t>Hồ Thị Thúy</t>
  </si>
  <si>
    <t>Thanh cần-Trọng Đức</t>
  </si>
  <si>
    <t>Buôn chai bao</t>
  </si>
  <si>
    <t>phế liệu</t>
  </si>
  <si>
    <t>Trần Thị Diệu Liên</t>
  </si>
  <si>
    <t>cà phê, bia, nước ngọt</t>
  </si>
  <si>
    <t>Ăn uống</t>
  </si>
  <si>
    <t>Trần Thị Lan</t>
  </si>
  <si>
    <t>1975</t>
  </si>
  <si>
    <t>bún, cà phê sáng</t>
  </si>
  <si>
    <t>Nguyễn Thị Ngọc Giao</t>
  </si>
  <si>
    <t>1978</t>
  </si>
  <si>
    <t>Nhà hàng Quỳnh Như</t>
  </si>
  <si>
    <t>Nguyễn Thị Hồng</t>
  </si>
  <si>
    <t>bán rong xôi, bắp</t>
  </si>
  <si>
    <t>Tứ hạ, thị xã Hương Trà</t>
  </si>
  <si>
    <t>Nguyễn Thị Chín</t>
  </si>
  <si>
    <t>phụ bán cà phê, bún</t>
  </si>
  <si>
    <t>cà phê phương nhi, phú lễ</t>
  </si>
  <si>
    <t>bán rong bắp hầm</t>
  </si>
  <si>
    <t>phú xuân, an xuân, quảng an</t>
  </si>
  <si>
    <t>Phan Thị Khánh Như</t>
  </si>
  <si>
    <t>Phong Sơn, Phong Điền</t>
  </si>
  <si>
    <t>Trần Thị Hạnh</t>
  </si>
  <si>
    <t>bán rong rau, bánh chưng, cá</t>
  </si>
  <si>
    <t>Trần cuộc</t>
  </si>
  <si>
    <t>Bảo vệ, quản lý</t>
  </si>
  <si>
    <t>nhà nghĩ bình yên, Nguyễn Văn Linh, Huế</t>
  </si>
  <si>
    <t>lưu trú</t>
  </si>
  <si>
    <t>Phan Thị Thu Chi</t>
  </si>
  <si>
    <t>Nam Dương</t>
  </si>
  <si>
    <t>Bán vé số</t>
  </si>
  <si>
    <t xml:space="preserve">Phong Điền </t>
  </si>
  <si>
    <t>vé số</t>
  </si>
  <si>
    <t>Nguyễn Thị Xanh</t>
  </si>
  <si>
    <t>Phan Chung</t>
  </si>
  <si>
    <t>1956</t>
  </si>
  <si>
    <t>bán vé số</t>
  </si>
  <si>
    <t>Trương Thị Giao</t>
  </si>
  <si>
    <t>Trần Thị Giấm</t>
  </si>
  <si>
    <t>chợ phong điền</t>
  </si>
  <si>
    <t>Phò trạch, phong điền</t>
  </si>
  <si>
    <t>Hoàng Thị Kim Cúc</t>
  </si>
  <si>
    <t>bán hàng rong xôi, bắp</t>
  </si>
  <si>
    <t>Trần Thị Xoa</t>
  </si>
  <si>
    <t>bán hàng rong ném, rau, cá, tôm</t>
  </si>
  <si>
    <t>phong hiền</t>
  </si>
  <si>
    <t xml:space="preserve">Nguyễn Hữu Tăng </t>
  </si>
  <si>
    <t>ngã tư an lỗ phong hiền</t>
  </si>
  <si>
    <t>Hoàng Thị Ngọc Bích</t>
  </si>
  <si>
    <t>gom phế liệu</t>
  </si>
  <si>
    <t>xưởng nhựa lâm</t>
  </si>
  <si>
    <t>Phan Thị Lài</t>
  </si>
  <si>
    <t>Hồ Thị Minh Tâm</t>
  </si>
  <si>
    <t>Nguyễn Thị Lệ Thủy</t>
  </si>
  <si>
    <t>Đức Trọng</t>
  </si>
  <si>
    <t>Chạy bàn cà phê Sịa Xưa và nay</t>
  </si>
  <si>
    <t>Thị Trấn Sịa</t>
  </si>
  <si>
    <t>Chạy bàn cà phê Điểm hẹn</t>
  </si>
  <si>
    <t>07 lê hoàn, tứ hạ</t>
  </si>
  <si>
    <t>Trần Thị Thu Thủy</t>
  </si>
  <si>
    <t>Trương Thị Như Nguyệt</t>
  </si>
  <si>
    <t>Đông Lâm</t>
  </si>
  <si>
    <t>Xã Quảng Vinh</t>
  </si>
  <si>
    <t>Hồ Thị Kim Loan</t>
  </si>
  <si>
    <t>phục vụ nhà hàng ao cá</t>
  </si>
  <si>
    <t>Nhà hàng ao cá an lỗ</t>
  </si>
  <si>
    <t>Trần Tấn Thuyết</t>
  </si>
  <si>
    <t>bán cà phê</t>
  </si>
  <si>
    <t>Sơn Tùng</t>
  </si>
  <si>
    <t>Nguyễn Thị Chi</t>
  </si>
  <si>
    <t>Đông Lâm, Quảng Vinh</t>
  </si>
  <si>
    <t>Trần Thị Quyên</t>
  </si>
  <si>
    <t>các làng tại xã quảng vinh</t>
  </si>
  <si>
    <t>bán hàng rong bánh mì, xôi</t>
  </si>
  <si>
    <t>Nguyễn Thị Sen</t>
  </si>
  <si>
    <t>bán bún ăn sáng</t>
  </si>
  <si>
    <t>Nguyễn Thị Mai</t>
  </si>
  <si>
    <t>Trần Thị Ly</t>
  </si>
  <si>
    <t>bán bún, cháo ăn sáng</t>
  </si>
  <si>
    <t>Hồ Thị Thanh Vân</t>
  </si>
  <si>
    <t>Nhà hàng cồn tộc quảng lợi</t>
  </si>
  <si>
    <t>Trần Thị Nghệ</t>
  </si>
  <si>
    <t>Trần Thị Liệt</t>
  </si>
  <si>
    <t>1961</t>
  </si>
  <si>
    <t>bán rong bánh lọc</t>
  </si>
  <si>
    <t>Nguyễn Thị Vê</t>
  </si>
  <si>
    <t>Bán rong bánh lọc, cá</t>
  </si>
  <si>
    <t>Nguyễn Thị Tâm</t>
  </si>
  <si>
    <t>bán đậu hủ, sữa đậu nành</t>
  </si>
  <si>
    <t>quảng vinh</t>
  </si>
  <si>
    <t>Trần Thị Ngọt</t>
  </si>
  <si>
    <t>Phụ bán quán cháo vịt</t>
  </si>
  <si>
    <t>Tân Xuân Lai, Quảng Thọ</t>
  </si>
  <si>
    <t>Nguyễn Thị Dung</t>
  </si>
  <si>
    <t>bán hàng rong chè, vịt, bánh chưng, lọc</t>
  </si>
  <si>
    <t>Trần Thị Nguyệt</t>
  </si>
  <si>
    <t>bán mỳ, bánh lộc</t>
  </si>
  <si>
    <t>Trần Thị Kim Thúy</t>
  </si>
  <si>
    <t>Trần Thị Khuyên</t>
  </si>
  <si>
    <t>bán bắp hầm</t>
  </si>
  <si>
    <t>bán bánh mì quanh xã quảng vinh</t>
  </si>
  <si>
    <t>Lai Lâm</t>
  </si>
  <si>
    <t>Lai Lâm,Quảng Vinh</t>
  </si>
  <si>
    <t>Trần Thị Thảo</t>
  </si>
  <si>
    <t>phụa vụ bán bún, bánh canh</t>
  </si>
  <si>
    <t>Trương thị Hà, Phú lễ, quảng phú</t>
  </si>
  <si>
    <t>Nguyễn Tân</t>
  </si>
  <si>
    <t>Nghiệp đoàn bến xe phía bắc</t>
  </si>
  <si>
    <t>ỦY BAN NHÂN DÂN
XÃ QUẢNG VINH</t>
  </si>
  <si>
    <t>Trần Thị Thúy Hà</t>
  </si>
  <si>
    <t>Cao Xá</t>
  </si>
  <si>
    <t>Phụ bếp quán cơm</t>
  </si>
  <si>
    <t>242 đinh tiên hoàng, thành phố huế</t>
  </si>
  <si>
    <t>Lê Thị Tuyết Hạ</t>
  </si>
  <si>
    <t>Phụ nhà hàng</t>
  </si>
  <si>
    <t>1989'sBeerstation, 48 lê quốc tuấn, tứ hạ</t>
  </si>
  <si>
    <t>Quảng Vinh, ngày 20 tháng 05 năm 2020</t>
  </si>
  <si>
    <t>Trần Tấn Hành</t>
  </si>
  <si>
    <t>Bán xôi, bắp</t>
  </si>
  <si>
    <t>Xã Hương xuân, hương trà</t>
  </si>
  <si>
    <t>Trương Thị Hòa</t>
  </si>
  <si>
    <t>Bán bắp hầm</t>
  </si>
  <si>
    <t>Quảng Vinh, Quảng Điền</t>
  </si>
  <si>
    <t>Nguyễn Thị Huê</t>
  </si>
  <si>
    <t>Bán bắp rong</t>
  </si>
  <si>
    <t>Thừa thiên huế</t>
  </si>
  <si>
    <t>Phan Thị Kim Phượng</t>
  </si>
  <si>
    <t>Bán bắp, xôi</t>
  </si>
  <si>
    <t>Nam Dương, Quảng Vinh</t>
  </si>
  <si>
    <t>Phan Thị Hằng</t>
  </si>
  <si>
    <t>Quảng Điền</t>
  </si>
  <si>
    <t>Trương Thị Minh Thủy</t>
  </si>
  <si>
    <t xml:space="preserve">Bán cá, thịt, bánh </t>
  </si>
  <si>
    <t>Quảng điền, phong điền</t>
  </si>
  <si>
    <t>Trần Thị Sương</t>
  </si>
  <si>
    <t>1972</t>
  </si>
  <si>
    <t>Báp, xôi</t>
  </si>
  <si>
    <t>Phan Thị Thừa</t>
  </si>
  <si>
    <t>Bắp, xôi</t>
  </si>
  <si>
    <t>Phan Thị Hoàng Yến</t>
  </si>
  <si>
    <t>Nguyễn Thị Uyên Nhi</t>
  </si>
  <si>
    <t>thu ngân quán cà phê</t>
  </si>
  <si>
    <t>Soraikafe Trần quốc tuấn , tứ hạ</t>
  </si>
  <si>
    <t>Thành Viên Hội Đồng Xét Duyệt Hỗ Trợ Covid-19</t>
  </si>
  <si>
    <t>Phan Thị Thu Hà</t>
  </si>
  <si>
    <t>làm bếp</t>
  </si>
  <si>
    <t>nhà hàng tiệc cưới thế đường</t>
  </si>
  <si>
    <t>Đặng Phước Mạnh</t>
  </si>
  <si>
    <t>Lê Thị Phượng</t>
  </si>
  <si>
    <t>Nhà hàng không gian xưa, 205 điện biên phủ</t>
  </si>
  <si>
    <t>Mỹ Chánh, Hải Lăng, quảng Trị</t>
  </si>
  <si>
    <t>1964</t>
  </si>
  <si>
    <t>Quảng Phú</t>
  </si>
  <si>
    <t>Nguyễn Thị Mỹ Hạnh</t>
  </si>
  <si>
    <t>1984</t>
  </si>
  <si>
    <t>Hương Vân, Hương Trà</t>
  </si>
  <si>
    <t>Đoàn Viết Phước</t>
  </si>
  <si>
    <t>Quán nhậu</t>
  </si>
  <si>
    <t>Bán bánh chưng</t>
  </si>
  <si>
    <t>Nhân viên nhà hàng</t>
  </si>
  <si>
    <t>86 lê lợi phú hội</t>
  </si>
  <si>
    <t>Nhân Tâm Thị Trấn Sịa</t>
  </si>
  <si>
    <t>1981</t>
  </si>
  <si>
    <t>Nguyễn Thị Lan</t>
  </si>
  <si>
    <t>Bán quán vịt an lỗ</t>
  </si>
  <si>
    <t>An lỗ</t>
  </si>
  <si>
    <t>Hồ Viết Hoàng</t>
  </si>
  <si>
    <t>Lai Trung, Quảng Vinh</t>
  </si>
  <si>
    <t>nhân viên pha chế cà phê</t>
  </si>
  <si>
    <t>Thị trấn Sịa</t>
  </si>
  <si>
    <t>5,000,000</t>
  </si>
  <si>
    <t>Lê Thị Nga</t>
  </si>
  <si>
    <t>phục vụ quán bún</t>
  </si>
  <si>
    <t>Văn Hữu Thạnh</t>
  </si>
  <si>
    <t>Hồ Viết Chiến</t>
  </si>
  <si>
    <t>bán quán ăn</t>
  </si>
  <si>
    <t>Văn Đức Điệp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</si>
  <si>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</si>
  <si>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</si>
  <si>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</si>
  <si>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</si>
  <si>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</si>
  <si>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</si>
  <si>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</si>
  <si>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</si>
  <si>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</si>
  <si>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</si>
  <si>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</si>
  <si>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</si>
  <si>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</si>
  <si>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</si>
  <si>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</si>
  <si>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</si>
  <si>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</si>
  <si>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</si>
  <si>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</si>
  <si>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</si>
  <si>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</si>
  <si>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</si>
  <si>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</si>
  <si>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</si>
  <si>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</si>
  <si>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</si>
  <si>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</si>
  <si>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</si>
  <si>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</si>
  <si>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</si>
  <si>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</si>
  <si>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</si>
  <si>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</si>
  <si>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</si>
  <si>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</si>
  <si>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</si>
  <si>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</si>
  <si>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</si>
  <si>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</si>
  <si>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</si>
  <si>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</si>
  <si>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</si>
  <si>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</si>
  <si>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</si>
  <si>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</si>
  <si>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</si>
  <si>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</si>
  <si>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</si>
  <si>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</si>
  <si>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</si>
  <si>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</si>
  <si>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</si>
  <si>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</si>
  <si>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</si>
  <si>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</si>
  <si>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</si>
  <si>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</si>
  <si>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</si>
  <si>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</si>
  <si>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</si>
  <si>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</si>
  <si>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</si>
  <si>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</si>
  <si>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</si>
  <si>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</si>
  <si>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</si>
  <si>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</si>
  <si>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</si>
  <si>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</si>
  <si>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</si>
  <si>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</si>
  <si>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</si>
  <si>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</si>
  <si>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</si>
  <si>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</si>
  <si>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</si>
  <si>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</si>
  <si>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</si>
  <si>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</si>
  <si>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</si>
  <si>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</si>
  <si>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</si>
  <si>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</si>
  <si>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</si>
  <si>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</si>
  <si>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</si>
  <si>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</si>
  <si>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</si>
  <si>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</si>
  <si>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</si>
  <si>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</si>
  <si>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</si>
  <si>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</si>
  <si>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</si>
  <si>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</si>
  <si>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</si>
  <si>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</si>
  <si>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</si>
  <si>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</si>
  <si>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</si>
  <si>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</si>
  <si>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</si>
  <si>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</si>
  <si>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</si>
  <si>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</si>
  <si>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</si>
  <si>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</si>
  <si>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</si>
  <si>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</si>
  <si>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</si>
  <si>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</si>
  <si>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</si>
  <si>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</si>
  <si>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bán hàng rong</t>
  </si>
  <si>
    <t>Mẫu 03-A</t>
  </si>
  <si>
    <t>ĐƯỢC HỖ TRỢ THÁNG 04/2020 THEO NGHỊ QUYẾT 42/NQ-CP CỦA CHÍNH PHỦ</t>
  </si>
  <si>
    <t>(Trừ người bán lẻ vé số lưu động và giáo viên, nhân viên làm việc tại các cơ sở giáo dục ngoài công lập
 của bậc mầm non, phổ thông)</t>
  </si>
  <si>
    <t>Xã:Quảng Vinh</t>
  </si>
  <si>
    <t>Huyện: Quảng Điền</t>
  </si>
  <si>
    <t>TT</t>
  </si>
  <si>
    <t>Ngày, tháng, năm sinh</t>
  </si>
  <si>
    <t>Nơi ở hiện nay</t>
  </si>
  <si>
    <t>Số CMND/ Thẻ căn cước người nhận tiền</t>
  </si>
  <si>
    <t>Số tiền được hỗ trợ</t>
  </si>
  <si>
    <t>Số tiền đã nhận trước</t>
  </si>
  <si>
    <t>Số tiền nhận</t>
  </si>
  <si>
    <t>Ký nhận</t>
  </si>
  <si>
    <t>A</t>
  </si>
  <si>
    <t>B</t>
  </si>
  <si>
    <t>C</t>
  </si>
  <si>
    <t>D</t>
  </si>
  <si>
    <t>E</t>
  </si>
  <si>
    <t>G</t>
  </si>
  <si>
    <t>3=1-2</t>
  </si>
  <si>
    <t>H</t>
  </si>
  <si>
    <t>Trương Thị Thành</t>
  </si>
  <si>
    <t>Tổng Cộng:</t>
  </si>
  <si>
    <t>Danh sách gồm: 115 người;</t>
  </si>
  <si>
    <t xml:space="preserve">TM. Ủy BAN NHÂN DÂN XÃ </t>
  </si>
  <si>
    <t>CHỦ TỊCH HỘI ĐỒNG THẨM ĐỊNH</t>
  </si>
  <si>
    <t xml:space="preserve">CHỦ TỊCH </t>
  </si>
  <si>
    <t>Hồ Quang Hóa</t>
  </si>
  <si>
    <t xml:space="preserve">DANH SÁCH NGƯỜI BÁN LẺ VÉ SỐ LƯU ĐỘNG BỊ MẤT VIỆC LÀM </t>
  </si>
  <si>
    <t>Danh sách gồm: 06 người;</t>
  </si>
  <si>
    <t>Mẫu 03-B</t>
  </si>
  <si>
    <t>Tổng số tiền hỗ trợ: 6.000.000 đồng, số tiền đã nhận trước: 0 đồng, số tiền nhận đợt này: 6.000.000 đồng</t>
  </si>
  <si>
    <t>Tổng số tiền hỗ trợ: 115.000.000 đồng, số tiền đã nhận trước: 0 đồng, số tiền nhận đợt này: 115.000.000 đồng</t>
  </si>
  <si>
    <t>Đơn vị báo cáo: UBND XÃ QUẢNG VINH</t>
  </si>
  <si>
    <t>BIỂU TỔNG HỢP HỒ SƠ THEO QUYẾT ĐỊNH 15/2020/QĐ-TG</t>
  </si>
  <si>
    <t>Đợt 1: Thời gian Từ ngày 12/5/2020 đến hết ngày 15/5/2020</t>
  </si>
  <si>
    <t>Nhóm đối tượng hỗ trợ theo QĐ 15</t>
  </si>
  <si>
    <t>Tổng</t>
  </si>
  <si>
    <t>I</t>
  </si>
  <si>
    <t>II</t>
  </si>
  <si>
    <t>HỖ TRỢ LAO ĐỘNG BỊ CHẤM DỨT HỢP ĐỒNG KHÔNG ĐỦ ĐIỀU KIỆN HƯỞNG THẤT NGHIỆP</t>
  </si>
  <si>
    <t>III</t>
  </si>
  <si>
    <t>HỖ TRỢ NGƯỜI LAO ĐỘNG KHÔNG CÓ GIAO KẾT HỢP ĐỒNG BỊ MẤT VIỆC LÀM</t>
  </si>
  <si>
    <t>Trong đó</t>
  </si>
  <si>
    <t>Bán hàng rong, Buôn bán nhỏ lẻ không có địa điểm cố định</t>
  </si>
  <si>
    <t>Thu gom rác, phế liệu</t>
  </si>
  <si>
    <t>Bốc vác, vận chuyển hàng hóa</t>
  </si>
  <si>
    <t>Lái xe mô tô 2 bánh chở khách, xe xích lô chở khách</t>
  </si>
  <si>
    <t>Bán lẻ xổ số lưu động</t>
  </si>
  <si>
    <t>Tự làm, hoặc làm việc tại các hộ kinh doanh trong lĩnh vực ăn uống,lưu trú,du lịch, chăm soc sức khỏe</t>
  </si>
  <si>
    <t>Người lập</t>
  </si>
  <si>
    <t>Trần Thị Sông Hương</t>
  </si>
  <si>
    <t>HỖ TRỢ HỘ KINH DOANH (Dành cho hộ kinh doanh có doanh thu khai thuế dưới 100 triệu đồng/năm)</t>
  </si>
  <si>
    <t>Quảng Vinh, ngày 20 Tháng 05 năm 2020</t>
  </si>
  <si>
    <t>TM.ỦYBAN NHÂN DÂN</t>
  </si>
  <si>
    <t>CHỦ TỊCH</t>
  </si>
  <si>
    <t>Mẫu 01-A</t>
  </si>
  <si>
    <t xml:space="preserve">DANH SÁCH HỘ KINH DOANH CÁ THỂ DỪNG HOẠT ĐỘNG KINH DOANH </t>
  </si>
  <si>
    <t>Họ và tên hộ kinh doanh</t>
  </si>
  <si>
    <r>
      <t xml:space="preserve">Họ và tên người đại diện
</t>
    </r>
    <r>
      <rPr>
        <i/>
        <sz val="13"/>
        <color rgb="FF000000"/>
        <rFont val="Times New Roman"/>
        <family val="1"/>
        <charset val="163"/>
      </rPr>
      <t xml:space="preserve"> (nếu có người đại diện nhận tiền</t>
    </r>
  </si>
  <si>
    <r>
      <t xml:space="preserve">Nơi ở hiện nay </t>
    </r>
    <r>
      <rPr>
        <i/>
        <sz val="13"/>
        <rFont val="Times New Roman"/>
        <family val="1"/>
        <charset val="163"/>
      </rPr>
      <t>( người nhận tiền)</t>
    </r>
  </si>
  <si>
    <r>
      <t>Số tiền nhận</t>
    </r>
    <r>
      <rPr>
        <sz val="13"/>
        <rFont val="Times New Roman"/>
        <family val="1"/>
        <charset val="163"/>
      </rPr>
      <t>(đồng)</t>
    </r>
  </si>
  <si>
    <r>
      <t xml:space="preserve">Ký nhận </t>
    </r>
    <r>
      <rPr>
        <sz val="13"/>
        <rFont val="Times New Roman"/>
        <family val="1"/>
        <charset val="163"/>
      </rPr>
      <t>(đồng)</t>
    </r>
  </si>
  <si>
    <t>Số tiền đã nhận trước(đồng)</t>
  </si>
  <si>
    <t>Số tiền được hỗ trợ(đồng)</t>
  </si>
  <si>
    <t>Người Lập</t>
  </si>
  <si>
    <t>Danh sách gồm: 01 người;</t>
  </si>
  <si>
    <t>Tổng số tiền hỗ trợ: 1.000.000 đồng, số tiền đã nhận trước: 0 đồng, số tiền nhận đợt này: 1.000.000 đồng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</si>
</sst>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3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i/>
      <sz val="14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i/>
      <sz val="14"/>
      <color rgb="FF00000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  <charset val="163"/>
    </font>
    <font>
      <i/>
      <sz val="13"/>
      <color rgb="FF000000"/>
      <name val="Times New Roman"/>
      <family val="1"/>
      <charset val="163"/>
    </font>
    <font>
      <b/>
      <sz val="13"/>
      <name val="Times New Roman"/>
      <family val="1"/>
      <charset val="163"/>
    </font>
    <font>
      <i/>
      <sz val="13"/>
      <name val="Times New Roman"/>
      <family val="1"/>
      <charset val="163"/>
    </font>
    <font>
      <sz val="13"/>
      <color theme="1"/>
      <name val="Calibri"/>
      <family val="2"/>
      <scheme val="minor"/>
    </font>
    <font>
      <sz val="13"/>
      <name val="Times New Roman"/>
      <family val="1"/>
      <charset val="163"/>
    </font>
    <font>
      <b/>
      <i/>
      <sz val="14"/>
      <name val="Times New Roman"/>
      <family val="1"/>
      <charset val="163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justify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5" fillId="0" borderId="1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1" fillId="0" borderId="0" xfId="0" applyFont="1" applyAlignment="1"/>
    <xf numFmtId="0" fontId="7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1" fillId="0" borderId="0" xfId="0" applyFont="1"/>
    <xf numFmtId="0" fontId="24" fillId="0" borderId="0" xfId="0" applyFont="1"/>
    <xf numFmtId="0" fontId="1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0</xdr:rowOff>
    </xdr:from>
    <xdr:to>
      <xdr:col>6</xdr:col>
      <xdr:colOff>714375</xdr:colOff>
      <xdr:row>3</xdr:row>
      <xdr:rowOff>1</xdr:rowOff>
    </xdr:to>
    <xdr:cxnSp macro="">
      <xdr:nvCxnSpPr>
        <xdr:cNvPr id="2" name="Straight Connector 1"/>
        <xdr:cNvCxnSpPr/>
      </xdr:nvCxnSpPr>
      <xdr:spPr>
        <a:xfrm>
          <a:off x="3524250" y="704850"/>
          <a:ext cx="2095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2</xdr:row>
      <xdr:rowOff>238125</xdr:rowOff>
    </xdr:from>
    <xdr:to>
      <xdr:col>2</xdr:col>
      <xdr:colOff>66675</xdr:colOff>
      <xdr:row>2</xdr:row>
      <xdr:rowOff>247650</xdr:rowOff>
    </xdr:to>
    <xdr:cxnSp macro="">
      <xdr:nvCxnSpPr>
        <xdr:cNvPr id="4" name="Straight Connector 3"/>
        <xdr:cNvCxnSpPr/>
      </xdr:nvCxnSpPr>
      <xdr:spPr>
        <a:xfrm flipV="1">
          <a:off x="828675" y="676275"/>
          <a:ext cx="7620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opLeftCell="A4" workbookViewId="0">
      <selection activeCell="F23" sqref="F23"/>
    </sheetView>
  </sheetViews>
  <sheetFormatPr defaultRowHeight="18.75"/>
  <cols>
    <col min="1" max="1" width="7.7109375" style="42" customWidth="1"/>
    <col min="2" max="2" width="80.7109375" style="41" customWidth="1"/>
    <col min="3" max="3" width="58.5703125" style="41" customWidth="1"/>
    <col min="4" max="16384" width="9.140625" style="41"/>
  </cols>
  <sheetData>
    <row r="1" spans="1:3">
      <c r="A1" s="57" t="s">
        <v>471</v>
      </c>
      <c r="B1" s="57"/>
    </row>
    <row r="2" spans="1:3">
      <c r="B2" s="42"/>
    </row>
    <row r="3" spans="1:3">
      <c r="A3" s="57" t="s">
        <v>472</v>
      </c>
      <c r="B3" s="57"/>
      <c r="C3" s="57"/>
    </row>
    <row r="4" spans="1:3">
      <c r="A4" s="60" t="s">
        <v>473</v>
      </c>
      <c r="B4" s="60"/>
      <c r="C4" s="60"/>
    </row>
    <row r="5" spans="1:3">
      <c r="A5" s="43"/>
      <c r="B5" s="44"/>
    </row>
    <row r="6" spans="1:3" s="47" customFormat="1" ht="51.75" customHeight="1">
      <c r="A6" s="45" t="s">
        <v>0</v>
      </c>
      <c r="B6" s="45" t="s">
        <v>474</v>
      </c>
      <c r="C6" s="38" t="s">
        <v>475</v>
      </c>
    </row>
    <row r="7" spans="1:3" s="49" customFormat="1" ht="30" customHeight="1">
      <c r="A7" s="46" t="s">
        <v>476</v>
      </c>
      <c r="B7" s="48" t="s">
        <v>490</v>
      </c>
      <c r="C7" s="51">
        <v>1</v>
      </c>
    </row>
    <row r="8" spans="1:3" s="49" customFormat="1" ht="30" customHeight="1">
      <c r="A8" s="46" t="s">
        <v>477</v>
      </c>
      <c r="B8" s="48" t="s">
        <v>478</v>
      </c>
      <c r="C8" s="51"/>
    </row>
    <row r="9" spans="1:3" s="49" customFormat="1" ht="52.5" customHeight="1">
      <c r="A9" s="46" t="s">
        <v>479</v>
      </c>
      <c r="B9" s="48" t="s">
        <v>480</v>
      </c>
      <c r="C9" s="51">
        <v>121</v>
      </c>
    </row>
    <row r="10" spans="1:3" s="49" customFormat="1" ht="30" customHeight="1">
      <c r="A10" s="58" t="s">
        <v>481</v>
      </c>
      <c r="B10" s="59"/>
      <c r="C10" s="51"/>
    </row>
    <row r="11" spans="1:3" s="49" customFormat="1" ht="30" customHeight="1">
      <c r="A11" s="46">
        <v>1</v>
      </c>
      <c r="B11" s="50" t="s">
        <v>482</v>
      </c>
      <c r="C11" s="51">
        <v>27</v>
      </c>
    </row>
    <row r="12" spans="1:3" s="49" customFormat="1" ht="30" customHeight="1">
      <c r="A12" s="46">
        <v>2</v>
      </c>
      <c r="B12" s="50" t="s">
        <v>483</v>
      </c>
      <c r="C12" s="51">
        <v>4</v>
      </c>
    </row>
    <row r="13" spans="1:3" s="49" customFormat="1" ht="30" customHeight="1">
      <c r="A13" s="46">
        <v>3</v>
      </c>
      <c r="B13" s="50" t="s">
        <v>484</v>
      </c>
      <c r="C13" s="51">
        <v>0</v>
      </c>
    </row>
    <row r="14" spans="1:3" s="49" customFormat="1" ht="30" customHeight="1">
      <c r="A14" s="46">
        <v>4</v>
      </c>
      <c r="B14" s="50" t="s">
        <v>485</v>
      </c>
      <c r="C14" s="51">
        <v>3</v>
      </c>
    </row>
    <row r="15" spans="1:3" s="49" customFormat="1" ht="30" customHeight="1">
      <c r="A15" s="46">
        <v>5</v>
      </c>
      <c r="B15" s="50" t="s">
        <v>486</v>
      </c>
      <c r="C15" s="51">
        <v>6</v>
      </c>
    </row>
    <row r="16" spans="1:3" s="49" customFormat="1" ht="46.5" customHeight="1">
      <c r="A16" s="46">
        <v>6</v>
      </c>
      <c r="B16" s="50" t="s">
        <v>487</v>
      </c>
      <c r="C16" s="51">
        <v>81</v>
      </c>
    </row>
    <row r="17" spans="1:3" s="49" customFormat="1" ht="15.75">
      <c r="A17" s="47"/>
    </row>
    <row r="18" spans="1:3" s="42" customFormat="1">
      <c r="C18" s="42" t="s">
        <v>491</v>
      </c>
    </row>
    <row r="19" spans="1:3" s="42" customFormat="1">
      <c r="C19" s="42" t="s">
        <v>492</v>
      </c>
    </row>
    <row r="20" spans="1:3" s="42" customFormat="1">
      <c r="B20" s="42" t="s">
        <v>488</v>
      </c>
      <c r="C20" s="42" t="s">
        <v>493</v>
      </c>
    </row>
    <row r="21" spans="1:3" s="42" customFormat="1"/>
    <row r="22" spans="1:3" s="42" customFormat="1"/>
    <row r="23" spans="1:3" s="42" customFormat="1"/>
    <row r="24" spans="1:3" s="42" customFormat="1"/>
    <row r="25" spans="1:3" s="42" customFormat="1"/>
    <row r="26" spans="1:3" s="42" customFormat="1">
      <c r="B26" s="42" t="s">
        <v>489</v>
      </c>
    </row>
  </sheetData>
  <mergeCells count="4">
    <mergeCell ref="A1:B1"/>
    <mergeCell ref="A10:B10"/>
    <mergeCell ref="A3:C3"/>
    <mergeCell ref="A4:C4"/>
  </mergeCells>
  <pageMargins left="0.24" right="0.1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8" sqref="D28"/>
    </sheetView>
  </sheetViews>
  <sheetFormatPr defaultRowHeight="15"/>
  <cols>
    <col min="1" max="1" width="6.140625" customWidth="1"/>
    <col min="2" max="2" width="18.5703125" customWidth="1"/>
    <col min="3" max="3" width="15.7109375" customWidth="1"/>
    <col min="4" max="4" width="13.28515625" customWidth="1"/>
    <col min="5" max="5" width="14.5703125" customWidth="1"/>
    <col min="6" max="6" width="12.85546875" customWidth="1"/>
    <col min="7" max="7" width="14.5703125" customWidth="1"/>
    <col min="8" max="8" width="14.28515625" customWidth="1"/>
    <col min="9" max="9" width="22.140625" customWidth="1"/>
    <col min="10" max="10" width="9.7109375" customWidth="1"/>
  </cols>
  <sheetData>
    <row r="1" spans="1:11" ht="15.75">
      <c r="H1" s="64" t="s">
        <v>494</v>
      </c>
      <c r="I1" s="64"/>
    </row>
    <row r="3" spans="1:11" ht="18.75">
      <c r="A3" s="65" t="s">
        <v>495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ht="18.75">
      <c r="A4" s="65" t="s">
        <v>439</v>
      </c>
      <c r="B4" s="65"/>
      <c r="C4" s="65"/>
      <c r="D4" s="65"/>
      <c r="E4" s="65"/>
      <c r="F4" s="65"/>
      <c r="G4" s="65"/>
      <c r="H4" s="65"/>
      <c r="I4" s="65"/>
      <c r="J4" s="65"/>
    </row>
    <row r="5" spans="1:11" ht="36" customHeight="1">
      <c r="A5" s="40"/>
      <c r="B5" s="65" t="s">
        <v>441</v>
      </c>
      <c r="C5" s="65"/>
      <c r="D5" s="39"/>
      <c r="E5" s="39"/>
      <c r="F5" s="65" t="s">
        <v>442</v>
      </c>
      <c r="G5" s="65"/>
      <c r="H5" s="65"/>
      <c r="I5" s="65"/>
      <c r="J5" s="39"/>
    </row>
    <row r="6" spans="1:11" ht="18.75">
      <c r="A6" s="1"/>
    </row>
    <row r="7" spans="1:11" s="54" customFormat="1" ht="89.25" customHeight="1">
      <c r="A7" s="53" t="s">
        <v>443</v>
      </c>
      <c r="B7" s="53" t="s">
        <v>496</v>
      </c>
      <c r="C7" s="52" t="s">
        <v>497</v>
      </c>
      <c r="D7" s="53" t="s">
        <v>498</v>
      </c>
      <c r="E7" s="53" t="s">
        <v>446</v>
      </c>
      <c r="F7" s="53" t="s">
        <v>502</v>
      </c>
      <c r="G7" s="53" t="s">
        <v>501</v>
      </c>
      <c r="H7" s="53" t="s">
        <v>499</v>
      </c>
      <c r="I7" s="53" t="s">
        <v>500</v>
      </c>
      <c r="J7" s="53" t="s">
        <v>1</v>
      </c>
    </row>
    <row r="8" spans="1:11" s="28" customFormat="1" ht="33.75" customHeight="1">
      <c r="A8" s="10" t="s">
        <v>451</v>
      </c>
      <c r="B8" s="10" t="s">
        <v>452</v>
      </c>
      <c r="C8" s="10" t="s">
        <v>453</v>
      </c>
      <c r="D8" s="10" t="s">
        <v>454</v>
      </c>
      <c r="E8" s="10" t="s">
        <v>455</v>
      </c>
      <c r="F8" s="10">
        <v>1</v>
      </c>
      <c r="G8" s="10">
        <v>2</v>
      </c>
      <c r="H8" s="27" t="s">
        <v>457</v>
      </c>
      <c r="I8" s="10" t="s">
        <v>456</v>
      </c>
      <c r="J8" s="10"/>
    </row>
    <row r="9" spans="1:11" s="33" customFormat="1" ht="33.75" customHeight="1">
      <c r="A9" s="22" t="s">
        <v>2</v>
      </c>
      <c r="B9" s="17" t="s">
        <v>323</v>
      </c>
      <c r="C9" s="20"/>
      <c r="D9" s="16" t="s">
        <v>314</v>
      </c>
      <c r="E9" s="16">
        <v>191503046</v>
      </c>
      <c r="F9" s="19">
        <v>1000000</v>
      </c>
      <c r="G9" s="16">
        <v>0</v>
      </c>
      <c r="H9" s="32">
        <f>F9-G9</f>
        <v>1000000</v>
      </c>
      <c r="I9" s="16"/>
      <c r="J9" s="16"/>
    </row>
    <row r="10" spans="1:11" s="37" customFormat="1" ht="26.25" customHeight="1">
      <c r="A10" s="66" t="s">
        <v>460</v>
      </c>
      <c r="B10" s="67"/>
      <c r="C10" s="68"/>
      <c r="D10" s="35"/>
      <c r="E10" s="35"/>
      <c r="F10" s="36">
        <f>SUM(F9:F9)</f>
        <v>1000000</v>
      </c>
      <c r="G10" s="38">
        <v>0</v>
      </c>
      <c r="H10" s="36">
        <f>SUM(H9:H9)</f>
        <v>1000000</v>
      </c>
      <c r="I10" s="35"/>
      <c r="J10" s="35"/>
    </row>
    <row r="12" spans="1:11" ht="18.75">
      <c r="A12" s="63" t="s">
        <v>504</v>
      </c>
      <c r="B12" s="63"/>
      <c r="C12" s="63"/>
      <c r="D12" s="63"/>
      <c r="E12" s="63"/>
      <c r="F12" s="29"/>
      <c r="G12" s="29"/>
      <c r="H12" s="29"/>
      <c r="I12" s="29"/>
      <c r="J12" s="29"/>
    </row>
    <row r="13" spans="1:11" ht="18.75">
      <c r="A13" s="63" t="s">
        <v>505</v>
      </c>
      <c r="B13" s="63"/>
      <c r="C13" s="63"/>
      <c r="D13" s="63"/>
      <c r="E13" s="63"/>
      <c r="F13" s="63"/>
      <c r="G13" s="63"/>
      <c r="H13" s="63"/>
      <c r="I13" s="63"/>
    </row>
    <row r="14" spans="1:11" ht="18.75">
      <c r="F14" s="62" t="s">
        <v>263</v>
      </c>
      <c r="G14" s="62"/>
      <c r="H14" s="62"/>
      <c r="I14" s="62"/>
      <c r="J14" s="62"/>
    </row>
    <row r="15" spans="1:11" ht="18.75">
      <c r="F15" s="62" t="s">
        <v>462</v>
      </c>
      <c r="G15" s="62"/>
      <c r="H15" s="62"/>
      <c r="I15" s="62"/>
      <c r="J15" s="62"/>
    </row>
    <row r="16" spans="1:11" ht="18.75">
      <c r="F16" s="62" t="s">
        <v>464</v>
      </c>
      <c r="G16" s="62"/>
      <c r="H16" s="62"/>
      <c r="I16" s="62"/>
      <c r="J16" s="62"/>
      <c r="K16" s="30"/>
    </row>
    <row r="17" spans="2:10" ht="19.5">
      <c r="B17" s="61" t="s">
        <v>503</v>
      </c>
      <c r="C17" s="61"/>
      <c r="D17" s="61"/>
    </row>
    <row r="18" spans="2:10" ht="18.75">
      <c r="B18" s="55"/>
      <c r="C18" s="56"/>
      <c r="D18" s="56"/>
    </row>
    <row r="19" spans="2:10" ht="18.75">
      <c r="B19" s="55"/>
      <c r="C19" s="56"/>
      <c r="D19" s="56"/>
    </row>
    <row r="20" spans="2:10" ht="18.75">
      <c r="B20" s="62" t="s">
        <v>489</v>
      </c>
      <c r="C20" s="62"/>
      <c r="D20" s="62"/>
      <c r="F20" s="62" t="s">
        <v>465</v>
      </c>
      <c r="G20" s="62"/>
      <c r="H20" s="62"/>
      <c r="I20" s="62"/>
      <c r="J20" s="62"/>
    </row>
    <row r="21" spans="2:10" ht="18.75">
      <c r="F21" s="62"/>
      <c r="G21" s="62"/>
      <c r="H21" s="62"/>
      <c r="I21" s="62"/>
      <c r="J21" s="62"/>
    </row>
  </sheetData>
  <mergeCells count="15">
    <mergeCell ref="F21:J21"/>
    <mergeCell ref="H1:I1"/>
    <mergeCell ref="A3:J3"/>
    <mergeCell ref="A4:J4"/>
    <mergeCell ref="B5:C5"/>
    <mergeCell ref="F5:I5"/>
    <mergeCell ref="A10:C10"/>
    <mergeCell ref="B17:D17"/>
    <mergeCell ref="B20:D20"/>
    <mergeCell ref="F20:J20"/>
    <mergeCell ref="A12:E12"/>
    <mergeCell ref="A13:I13"/>
    <mergeCell ref="F14:J14"/>
    <mergeCell ref="F15:J15"/>
    <mergeCell ref="F16:J16"/>
  </mergeCells>
  <pageMargins left="0.24" right="0.1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opLeftCell="A10" workbookViewId="0">
      <selection activeCell="B24" sqref="B24:D28"/>
    </sheetView>
  </sheetViews>
  <sheetFormatPr defaultRowHeight="15"/>
  <cols>
    <col min="1" max="1" width="6.140625" customWidth="1"/>
    <col min="2" max="2" width="18.5703125" customWidth="1"/>
    <col min="3" max="3" width="13.42578125" customWidth="1"/>
    <col min="4" max="4" width="13.28515625" customWidth="1"/>
    <col min="5" max="5" width="14.5703125" customWidth="1"/>
    <col min="6" max="6" width="12" customWidth="1"/>
    <col min="7" max="7" width="14.140625" customWidth="1"/>
    <col min="8" max="8" width="7.42578125" customWidth="1"/>
    <col min="9" max="9" width="14.28515625" customWidth="1"/>
    <col min="10" max="10" width="19.85546875" customWidth="1"/>
    <col min="11" max="11" width="9.85546875" customWidth="1"/>
  </cols>
  <sheetData>
    <row r="1" spans="1:11" ht="15.75">
      <c r="I1" s="64" t="s">
        <v>468</v>
      </c>
      <c r="J1" s="64"/>
    </row>
    <row r="3" spans="1:11" ht="18.75">
      <c r="A3" s="65" t="s">
        <v>466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8.75">
      <c r="A4" s="65" t="s">
        <v>439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36" customHeight="1">
      <c r="A5" s="26"/>
      <c r="B5" s="65" t="s">
        <v>441</v>
      </c>
      <c r="C5" s="65"/>
      <c r="D5" s="24"/>
      <c r="E5" s="24"/>
      <c r="F5" s="24"/>
      <c r="G5" s="65" t="s">
        <v>442</v>
      </c>
      <c r="H5" s="65"/>
      <c r="I5" s="65"/>
      <c r="J5" s="65"/>
      <c r="K5" s="24"/>
    </row>
    <row r="6" spans="1:11" ht="18.75">
      <c r="A6" s="1"/>
    </row>
    <row r="7" spans="1:11" s="11" customFormat="1" ht="63">
      <c r="A7" s="10" t="s">
        <v>443</v>
      </c>
      <c r="B7" s="10" t="s">
        <v>8</v>
      </c>
      <c r="C7" s="10" t="s">
        <v>444</v>
      </c>
      <c r="D7" s="10" t="s">
        <v>445</v>
      </c>
      <c r="E7" s="10" t="s">
        <v>12</v>
      </c>
      <c r="F7" s="10" t="s">
        <v>446</v>
      </c>
      <c r="G7" s="10" t="s">
        <v>447</v>
      </c>
      <c r="H7" s="10" t="s">
        <v>448</v>
      </c>
      <c r="I7" s="10" t="s">
        <v>449</v>
      </c>
      <c r="J7" s="10" t="s">
        <v>450</v>
      </c>
      <c r="K7" s="10" t="s">
        <v>1</v>
      </c>
    </row>
    <row r="8" spans="1:11" s="28" customFormat="1" ht="33.75" customHeight="1">
      <c r="A8" s="10" t="s">
        <v>451</v>
      </c>
      <c r="B8" s="10" t="s">
        <v>452</v>
      </c>
      <c r="C8" s="10" t="s">
        <v>453</v>
      </c>
      <c r="D8" s="10" t="s">
        <v>454</v>
      </c>
      <c r="E8" s="10" t="s">
        <v>455</v>
      </c>
      <c r="F8" s="10" t="s">
        <v>456</v>
      </c>
      <c r="G8" s="10">
        <v>1</v>
      </c>
      <c r="H8" s="10">
        <v>2</v>
      </c>
      <c r="I8" s="27" t="s">
        <v>457</v>
      </c>
      <c r="J8" s="10" t="s">
        <v>458</v>
      </c>
      <c r="K8" s="10"/>
    </row>
    <row r="9" spans="1:11" s="33" customFormat="1" ht="54" customHeight="1">
      <c r="A9" s="22" t="s">
        <v>2</v>
      </c>
      <c r="B9" s="17" t="s">
        <v>175</v>
      </c>
      <c r="C9" s="18">
        <v>28143</v>
      </c>
      <c r="D9" s="16" t="s">
        <v>176</v>
      </c>
      <c r="E9" s="16" t="s">
        <v>177</v>
      </c>
      <c r="F9" s="16">
        <v>191354401</v>
      </c>
      <c r="G9" s="19">
        <v>1000000</v>
      </c>
      <c r="H9" s="16">
        <v>0</v>
      </c>
      <c r="I9" s="32">
        <f>G9-H9</f>
        <v>1000000</v>
      </c>
      <c r="J9" s="16"/>
      <c r="K9" s="16"/>
    </row>
    <row r="10" spans="1:11" s="33" customFormat="1" ht="54" customHeight="1">
      <c r="A10" s="22" t="s">
        <v>3</v>
      </c>
      <c r="B10" s="17" t="s">
        <v>180</v>
      </c>
      <c r="C10" s="18">
        <v>23299</v>
      </c>
      <c r="D10" s="16" t="s">
        <v>176</v>
      </c>
      <c r="E10" s="16" t="s">
        <v>177</v>
      </c>
      <c r="F10" s="16">
        <v>190588139</v>
      </c>
      <c r="G10" s="19">
        <v>1000000</v>
      </c>
      <c r="H10" s="16"/>
      <c r="I10" s="32">
        <f t="shared" ref="I10:I14" si="0">G10-H10</f>
        <v>1000000</v>
      </c>
      <c r="J10" s="16"/>
      <c r="K10" s="16"/>
    </row>
    <row r="11" spans="1:11" s="33" customFormat="1" ht="54" customHeight="1">
      <c r="A11" s="22" t="s">
        <v>324</v>
      </c>
      <c r="B11" s="17" t="s">
        <v>181</v>
      </c>
      <c r="C11" s="18" t="s">
        <v>182</v>
      </c>
      <c r="D11" s="16" t="s">
        <v>176</v>
      </c>
      <c r="E11" s="16" t="s">
        <v>183</v>
      </c>
      <c r="F11" s="16">
        <v>194813329</v>
      </c>
      <c r="G11" s="19">
        <v>1000000</v>
      </c>
      <c r="H11" s="16"/>
      <c r="I11" s="32">
        <f t="shared" si="0"/>
        <v>1000000</v>
      </c>
      <c r="J11" s="16"/>
      <c r="K11" s="16"/>
    </row>
    <row r="12" spans="1:11" s="33" customFormat="1" ht="54" customHeight="1">
      <c r="A12" s="22" t="s">
        <v>325</v>
      </c>
      <c r="B12" s="17" t="s">
        <v>184</v>
      </c>
      <c r="C12" s="18">
        <v>23635</v>
      </c>
      <c r="D12" s="16" t="s">
        <v>176</v>
      </c>
      <c r="E12" s="16" t="s">
        <v>183</v>
      </c>
      <c r="F12" s="16">
        <v>190578431</v>
      </c>
      <c r="G12" s="19">
        <v>1000000</v>
      </c>
      <c r="H12" s="16"/>
      <c r="I12" s="32">
        <f t="shared" si="0"/>
        <v>1000000</v>
      </c>
      <c r="J12" s="16"/>
      <c r="K12" s="16"/>
    </row>
    <row r="13" spans="1:11" s="33" customFormat="1" ht="54" customHeight="1">
      <c r="A13" s="22" t="s">
        <v>326</v>
      </c>
      <c r="B13" s="17" t="s">
        <v>185</v>
      </c>
      <c r="C13" s="18">
        <v>26861</v>
      </c>
      <c r="D13" s="16" t="s">
        <v>176</v>
      </c>
      <c r="E13" s="16" t="s">
        <v>183</v>
      </c>
      <c r="F13" s="16">
        <v>191351837</v>
      </c>
      <c r="G13" s="19">
        <v>1000000</v>
      </c>
      <c r="H13" s="16"/>
      <c r="I13" s="32">
        <f t="shared" si="0"/>
        <v>1000000</v>
      </c>
      <c r="J13" s="16"/>
      <c r="K13" s="16"/>
    </row>
    <row r="14" spans="1:11" s="33" customFormat="1" ht="54" customHeight="1">
      <c r="A14" s="22" t="s">
        <v>327</v>
      </c>
      <c r="B14" s="17" t="s">
        <v>159</v>
      </c>
      <c r="C14" s="18">
        <v>21551</v>
      </c>
      <c r="D14" s="16" t="s">
        <v>176</v>
      </c>
      <c r="E14" s="16" t="s">
        <v>183</v>
      </c>
      <c r="F14" s="16">
        <v>190582309</v>
      </c>
      <c r="G14" s="19">
        <v>1000000</v>
      </c>
      <c r="H14" s="16"/>
      <c r="I14" s="32">
        <f t="shared" si="0"/>
        <v>1000000</v>
      </c>
      <c r="J14" s="16"/>
      <c r="K14" s="16"/>
    </row>
    <row r="15" spans="1:11" s="37" customFormat="1" ht="54" customHeight="1">
      <c r="A15" s="66" t="s">
        <v>460</v>
      </c>
      <c r="B15" s="67"/>
      <c r="C15" s="68"/>
      <c r="D15" s="35"/>
      <c r="E15" s="35"/>
      <c r="F15" s="35"/>
      <c r="G15" s="36">
        <f>SUM(G9:G14)</f>
        <v>6000000</v>
      </c>
      <c r="H15" s="38">
        <v>0</v>
      </c>
      <c r="I15" s="36">
        <f>SUM(I9:I14)</f>
        <v>6000000</v>
      </c>
      <c r="J15" s="35"/>
      <c r="K15" s="35"/>
    </row>
    <row r="18" spans="1:11" ht="18.75">
      <c r="A18" s="63" t="s">
        <v>467</v>
      </c>
      <c r="B18" s="63"/>
      <c r="C18" s="63"/>
      <c r="D18" s="63"/>
      <c r="E18" s="63"/>
      <c r="F18" s="29"/>
      <c r="G18" s="29"/>
      <c r="H18" s="29"/>
      <c r="I18" s="29"/>
      <c r="J18" s="29"/>
      <c r="K18" s="29"/>
    </row>
    <row r="19" spans="1:11" ht="18.75">
      <c r="A19" s="63" t="s">
        <v>469</v>
      </c>
      <c r="B19" s="63"/>
      <c r="C19" s="63"/>
      <c r="D19" s="63"/>
      <c r="E19" s="63"/>
      <c r="F19" s="63"/>
      <c r="G19" s="63"/>
      <c r="H19" s="63"/>
      <c r="I19" s="63"/>
      <c r="J19" s="63"/>
    </row>
    <row r="21" spans="1:11" ht="18.75">
      <c r="F21" s="62" t="s">
        <v>263</v>
      </c>
      <c r="G21" s="62"/>
      <c r="H21" s="62"/>
      <c r="I21" s="62"/>
      <c r="J21" s="62"/>
    </row>
    <row r="22" spans="1:11" ht="18.75">
      <c r="F22" s="62" t="s">
        <v>462</v>
      </c>
      <c r="G22" s="62"/>
      <c r="H22" s="62"/>
      <c r="I22" s="62"/>
      <c r="J22" s="62"/>
    </row>
    <row r="23" spans="1:11" ht="18.75">
      <c r="F23" s="62" t="s">
        <v>464</v>
      </c>
      <c r="G23" s="62"/>
      <c r="H23" s="62"/>
      <c r="I23" s="62"/>
      <c r="J23" s="62"/>
      <c r="K23" s="30"/>
    </row>
    <row r="24" spans="1:11" ht="19.5">
      <c r="B24" s="61" t="s">
        <v>503</v>
      </c>
      <c r="C24" s="61"/>
      <c r="D24" s="61"/>
    </row>
    <row r="25" spans="1:11" ht="18.75">
      <c r="B25" s="55"/>
      <c r="C25" s="56"/>
      <c r="D25" s="56"/>
    </row>
    <row r="26" spans="1:11" ht="18.75">
      <c r="B26" s="55"/>
      <c r="C26" s="56"/>
      <c r="D26" s="56"/>
    </row>
    <row r="27" spans="1:11" ht="18.75">
      <c r="B27" s="55"/>
      <c r="C27" s="56"/>
      <c r="D27" s="56"/>
    </row>
    <row r="28" spans="1:11" ht="18.75">
      <c r="B28" s="62" t="s">
        <v>489</v>
      </c>
      <c r="C28" s="62"/>
      <c r="D28" s="62"/>
      <c r="F28" s="62" t="s">
        <v>465</v>
      </c>
      <c r="G28" s="62"/>
      <c r="H28" s="62"/>
      <c r="I28" s="62"/>
      <c r="J28" s="62"/>
    </row>
    <row r="29" spans="1:11" ht="18.75">
      <c r="F29" s="62"/>
      <c r="G29" s="62"/>
      <c r="H29" s="62"/>
      <c r="I29" s="62"/>
      <c r="J29" s="62"/>
    </row>
  </sheetData>
  <mergeCells count="15">
    <mergeCell ref="I1:J1"/>
    <mergeCell ref="A3:K3"/>
    <mergeCell ref="A4:K4"/>
    <mergeCell ref="B5:C5"/>
    <mergeCell ref="G5:J5"/>
    <mergeCell ref="F29:J29"/>
    <mergeCell ref="A15:C15"/>
    <mergeCell ref="A18:E18"/>
    <mergeCell ref="A19:J19"/>
    <mergeCell ref="F21:J21"/>
    <mergeCell ref="F22:J22"/>
    <mergeCell ref="F23:J23"/>
    <mergeCell ref="B24:D24"/>
    <mergeCell ref="B28:D28"/>
    <mergeCell ref="F28:J28"/>
  </mergeCells>
  <pageMargins left="0.24" right="0.16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9"/>
  <sheetViews>
    <sheetView topLeftCell="A123" workbookViewId="0">
      <selection activeCell="B134" sqref="B134:D138"/>
    </sheetView>
  </sheetViews>
  <sheetFormatPr defaultRowHeight="15"/>
  <cols>
    <col min="1" max="1" width="6.140625" customWidth="1"/>
    <col min="2" max="2" width="18.5703125" customWidth="1"/>
    <col min="3" max="3" width="13.42578125" customWidth="1"/>
    <col min="4" max="4" width="13.28515625" customWidth="1"/>
    <col min="5" max="5" width="14.5703125" customWidth="1"/>
    <col min="6" max="6" width="12" customWidth="1"/>
    <col min="7" max="7" width="14.140625" customWidth="1"/>
    <col min="8" max="8" width="7.42578125" customWidth="1"/>
    <col min="9" max="9" width="14.28515625" customWidth="1"/>
    <col min="10" max="10" width="19.85546875" customWidth="1"/>
    <col min="11" max="11" width="9.85546875" customWidth="1"/>
  </cols>
  <sheetData>
    <row r="1" spans="1:11" ht="15.75">
      <c r="I1" s="64" t="s">
        <v>438</v>
      </c>
      <c r="J1" s="64"/>
    </row>
    <row r="3" spans="1:11" ht="18.75">
      <c r="A3" s="65" t="s">
        <v>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8.75">
      <c r="A4" s="65" t="s">
        <v>439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36" customHeight="1">
      <c r="A5" s="69" t="s">
        <v>440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36" customHeight="1">
      <c r="A6" s="26"/>
      <c r="B6" s="65" t="s">
        <v>441</v>
      </c>
      <c r="C6" s="65"/>
      <c r="D6" s="24"/>
      <c r="E6" s="24"/>
      <c r="F6" s="24"/>
      <c r="G6" s="65" t="s">
        <v>442</v>
      </c>
      <c r="H6" s="65"/>
      <c r="I6" s="65"/>
      <c r="J6" s="65"/>
      <c r="K6" s="24"/>
    </row>
    <row r="7" spans="1:11" ht="18.75">
      <c r="A7" s="1"/>
    </row>
    <row r="8" spans="1:11" s="11" customFormat="1" ht="63">
      <c r="A8" s="10" t="s">
        <v>443</v>
      </c>
      <c r="B8" s="10" t="s">
        <v>8</v>
      </c>
      <c r="C8" s="10" t="s">
        <v>444</v>
      </c>
      <c r="D8" s="10" t="s">
        <v>445</v>
      </c>
      <c r="E8" s="10" t="s">
        <v>12</v>
      </c>
      <c r="F8" s="10" t="s">
        <v>446</v>
      </c>
      <c r="G8" s="10" t="s">
        <v>447</v>
      </c>
      <c r="H8" s="10" t="s">
        <v>448</v>
      </c>
      <c r="I8" s="10" t="s">
        <v>449</v>
      </c>
      <c r="J8" s="10" t="s">
        <v>450</v>
      </c>
      <c r="K8" s="10" t="s">
        <v>1</v>
      </c>
    </row>
    <row r="9" spans="1:11" s="28" customFormat="1" ht="33.75" customHeight="1">
      <c r="A9" s="10" t="s">
        <v>451</v>
      </c>
      <c r="B9" s="10" t="s">
        <v>452</v>
      </c>
      <c r="C9" s="10" t="s">
        <v>453</v>
      </c>
      <c r="D9" s="10" t="s">
        <v>454</v>
      </c>
      <c r="E9" s="10" t="s">
        <v>455</v>
      </c>
      <c r="F9" s="10" t="s">
        <v>456</v>
      </c>
      <c r="G9" s="10">
        <v>1</v>
      </c>
      <c r="H9" s="10">
        <v>2</v>
      </c>
      <c r="I9" s="27" t="s">
        <v>457</v>
      </c>
      <c r="J9" s="10" t="s">
        <v>458</v>
      </c>
      <c r="K9" s="10"/>
    </row>
    <row r="10" spans="1:11" s="33" customFormat="1" ht="41.25" customHeight="1">
      <c r="A10" s="22" t="s">
        <v>2</v>
      </c>
      <c r="B10" s="17" t="s">
        <v>313</v>
      </c>
      <c r="C10" s="20">
        <v>34983</v>
      </c>
      <c r="D10" s="16" t="s">
        <v>314</v>
      </c>
      <c r="E10" s="16" t="s">
        <v>315</v>
      </c>
      <c r="F10" s="16">
        <v>191988069</v>
      </c>
      <c r="G10" s="19">
        <v>1000000</v>
      </c>
      <c r="H10" s="16">
        <v>0</v>
      </c>
      <c r="I10" s="32">
        <f>G10-H10</f>
        <v>1000000</v>
      </c>
      <c r="J10" s="16"/>
      <c r="K10" s="16"/>
    </row>
    <row r="11" spans="1:11" s="33" customFormat="1" ht="41.25" customHeight="1">
      <c r="A11" s="22" t="s">
        <v>3</v>
      </c>
      <c r="B11" s="17" t="s">
        <v>318</v>
      </c>
      <c r="C11" s="20">
        <v>22860</v>
      </c>
      <c r="D11" s="16" t="s">
        <v>314</v>
      </c>
      <c r="E11" s="16" t="s">
        <v>319</v>
      </c>
      <c r="F11" s="16">
        <v>190230571</v>
      </c>
      <c r="G11" s="19">
        <v>1000000</v>
      </c>
      <c r="H11" s="16">
        <v>0</v>
      </c>
      <c r="I11" s="32">
        <f t="shared" ref="I11:I74" si="0">G11-H11</f>
        <v>1000000</v>
      </c>
      <c r="J11" s="16"/>
      <c r="K11" s="16"/>
    </row>
    <row r="12" spans="1:11" s="33" customFormat="1" ht="41.25" customHeight="1">
      <c r="A12" s="22" t="s">
        <v>324</v>
      </c>
      <c r="B12" s="17" t="s">
        <v>320</v>
      </c>
      <c r="C12" s="20">
        <v>26104</v>
      </c>
      <c r="D12" s="16" t="s">
        <v>314</v>
      </c>
      <c r="E12" s="16" t="s">
        <v>214</v>
      </c>
      <c r="F12" s="16"/>
      <c r="G12" s="19">
        <v>1000000</v>
      </c>
      <c r="H12" s="16">
        <v>0</v>
      </c>
      <c r="I12" s="32">
        <f t="shared" si="0"/>
        <v>1000000</v>
      </c>
      <c r="J12" s="16"/>
      <c r="K12" s="16"/>
    </row>
    <row r="13" spans="1:11" s="33" customFormat="1" ht="41.25" customHeight="1">
      <c r="A13" s="22" t="s">
        <v>325</v>
      </c>
      <c r="B13" s="17" t="s">
        <v>321</v>
      </c>
      <c r="C13" s="20">
        <v>24316</v>
      </c>
      <c r="D13" s="16" t="s">
        <v>314</v>
      </c>
      <c r="E13" s="16" t="s">
        <v>322</v>
      </c>
      <c r="F13" s="16">
        <v>190898545</v>
      </c>
      <c r="G13" s="19">
        <v>1000000</v>
      </c>
      <c r="H13" s="16">
        <v>0</v>
      </c>
      <c r="I13" s="32">
        <f t="shared" si="0"/>
        <v>1000000</v>
      </c>
      <c r="J13" s="16"/>
      <c r="K13" s="16"/>
    </row>
    <row r="14" spans="1:11" s="33" customFormat="1" ht="41.25" customHeight="1">
      <c r="A14" s="22" t="s">
        <v>326</v>
      </c>
      <c r="B14" s="17" t="s">
        <v>256</v>
      </c>
      <c r="C14" s="20">
        <v>25486</v>
      </c>
      <c r="D14" s="16" t="s">
        <v>257</v>
      </c>
      <c r="E14" s="16" t="s">
        <v>258</v>
      </c>
      <c r="F14" s="16">
        <v>191002807</v>
      </c>
      <c r="G14" s="19">
        <v>1000000</v>
      </c>
      <c r="H14" s="16">
        <v>0</v>
      </c>
      <c r="I14" s="32">
        <f t="shared" si="0"/>
        <v>1000000</v>
      </c>
      <c r="J14" s="16"/>
      <c r="K14" s="16"/>
    </row>
    <row r="15" spans="1:11" s="33" customFormat="1" ht="41.25" customHeight="1">
      <c r="A15" s="22" t="s">
        <v>327</v>
      </c>
      <c r="B15" s="17" t="s">
        <v>260</v>
      </c>
      <c r="C15" s="20">
        <v>35580</v>
      </c>
      <c r="D15" s="16" t="s">
        <v>257</v>
      </c>
      <c r="E15" s="16" t="s">
        <v>261</v>
      </c>
      <c r="F15" s="16">
        <v>212481193</v>
      </c>
      <c r="G15" s="19">
        <v>1000000</v>
      </c>
      <c r="H15" s="16">
        <v>0</v>
      </c>
      <c r="I15" s="32">
        <f t="shared" si="0"/>
        <v>1000000</v>
      </c>
      <c r="J15" s="16"/>
      <c r="K15" s="16"/>
    </row>
    <row r="16" spans="1:11" s="33" customFormat="1" ht="41.25" customHeight="1">
      <c r="A16" s="22" t="s">
        <v>328</v>
      </c>
      <c r="B16" s="17" t="s">
        <v>459</v>
      </c>
      <c r="C16" s="20">
        <v>24856</v>
      </c>
      <c r="D16" s="16" t="s">
        <v>248</v>
      </c>
      <c r="E16" s="16" t="s">
        <v>38</v>
      </c>
      <c r="F16" s="16">
        <v>191996475</v>
      </c>
      <c r="G16" s="19">
        <v>1000000</v>
      </c>
      <c r="H16" s="16">
        <v>0</v>
      </c>
      <c r="I16" s="32">
        <f t="shared" si="0"/>
        <v>1000000</v>
      </c>
      <c r="J16" s="16"/>
      <c r="K16" s="16"/>
    </row>
    <row r="17" spans="1:11" s="33" customFormat="1" ht="41.25" customHeight="1">
      <c r="A17" s="22" t="s">
        <v>329</v>
      </c>
      <c r="B17" s="17" t="s">
        <v>250</v>
      </c>
      <c r="C17" s="20">
        <v>25647</v>
      </c>
      <c r="D17" s="16" t="s">
        <v>248</v>
      </c>
      <c r="E17" s="16" t="s">
        <v>251</v>
      </c>
      <c r="F17" s="16"/>
      <c r="G17" s="19">
        <v>1000000</v>
      </c>
      <c r="H17" s="16">
        <v>0</v>
      </c>
      <c r="I17" s="32">
        <f t="shared" si="0"/>
        <v>1000000</v>
      </c>
      <c r="J17" s="16"/>
      <c r="K17" s="16"/>
    </row>
    <row r="18" spans="1:11" s="33" customFormat="1" ht="41.25" customHeight="1">
      <c r="A18" s="22" t="s">
        <v>330</v>
      </c>
      <c r="B18" s="17" t="s">
        <v>199</v>
      </c>
      <c r="C18" s="20">
        <v>30503</v>
      </c>
      <c r="D18" s="16" t="s">
        <v>201</v>
      </c>
      <c r="E18" s="16" t="s">
        <v>202</v>
      </c>
      <c r="F18" s="16"/>
      <c r="G18" s="19">
        <v>1000000</v>
      </c>
      <c r="H18" s="16">
        <v>0</v>
      </c>
      <c r="I18" s="32">
        <f t="shared" si="0"/>
        <v>1000000</v>
      </c>
      <c r="J18" s="16"/>
      <c r="K18" s="16"/>
    </row>
    <row r="19" spans="1:11" s="33" customFormat="1" ht="41.25" customHeight="1">
      <c r="A19" s="22" t="s">
        <v>331</v>
      </c>
      <c r="B19" s="17" t="s">
        <v>200</v>
      </c>
      <c r="C19" s="20">
        <v>34489</v>
      </c>
      <c r="D19" s="16" t="s">
        <v>201</v>
      </c>
      <c r="E19" s="16" t="s">
        <v>204</v>
      </c>
      <c r="F19" s="16">
        <v>191782799</v>
      </c>
      <c r="G19" s="19">
        <v>1000000</v>
      </c>
      <c r="H19" s="16">
        <v>0</v>
      </c>
      <c r="I19" s="32">
        <f t="shared" si="0"/>
        <v>1000000</v>
      </c>
      <c r="J19" s="16"/>
      <c r="K19" s="16"/>
    </row>
    <row r="20" spans="1:11" s="33" customFormat="1" ht="41.25" customHeight="1">
      <c r="A20" s="22" t="s">
        <v>332</v>
      </c>
      <c r="B20" s="17" t="s">
        <v>206</v>
      </c>
      <c r="C20" s="20">
        <v>27287</v>
      </c>
      <c r="D20" s="16" t="s">
        <v>201</v>
      </c>
      <c r="E20" s="16" t="s">
        <v>38</v>
      </c>
      <c r="F20" s="16">
        <v>191351470</v>
      </c>
      <c r="G20" s="19">
        <v>1000000</v>
      </c>
      <c r="H20" s="16">
        <v>0</v>
      </c>
      <c r="I20" s="32">
        <f t="shared" si="0"/>
        <v>1000000</v>
      </c>
      <c r="J20" s="16"/>
      <c r="K20" s="16"/>
    </row>
    <row r="21" spans="1:11" s="33" customFormat="1" ht="41.25" customHeight="1">
      <c r="A21" s="22" t="s">
        <v>333</v>
      </c>
      <c r="B21" s="17" t="s">
        <v>55</v>
      </c>
      <c r="C21" s="20">
        <v>36850</v>
      </c>
      <c r="D21" s="16" t="s">
        <v>56</v>
      </c>
      <c r="E21" s="16" t="s">
        <v>57</v>
      </c>
      <c r="F21" s="16">
        <v>191996733</v>
      </c>
      <c r="G21" s="19">
        <v>1000000</v>
      </c>
      <c r="H21" s="16">
        <v>0</v>
      </c>
      <c r="I21" s="32">
        <f t="shared" si="0"/>
        <v>1000000</v>
      </c>
      <c r="J21" s="16"/>
      <c r="K21" s="16"/>
    </row>
    <row r="22" spans="1:11" s="33" customFormat="1" ht="41.25" customHeight="1">
      <c r="A22" s="22" t="s">
        <v>334</v>
      </c>
      <c r="B22" s="17" t="s">
        <v>34</v>
      </c>
      <c r="C22" s="20">
        <v>29246</v>
      </c>
      <c r="D22" s="16" t="s">
        <v>32</v>
      </c>
      <c r="E22" s="16" t="s">
        <v>30</v>
      </c>
      <c r="F22" s="16">
        <v>191393392</v>
      </c>
      <c r="G22" s="19">
        <v>1000000</v>
      </c>
      <c r="H22" s="16">
        <v>0</v>
      </c>
      <c r="I22" s="32">
        <f t="shared" si="0"/>
        <v>1000000</v>
      </c>
      <c r="J22" s="16"/>
      <c r="K22" s="16"/>
    </row>
    <row r="23" spans="1:11" s="33" customFormat="1" ht="41.25" customHeight="1">
      <c r="A23" s="22" t="s">
        <v>335</v>
      </c>
      <c r="B23" s="17" t="s">
        <v>35</v>
      </c>
      <c r="C23" s="20">
        <v>28289</v>
      </c>
      <c r="D23" s="16" t="s">
        <v>32</v>
      </c>
      <c r="E23" s="16" t="s">
        <v>30</v>
      </c>
      <c r="F23" s="16">
        <v>191354464</v>
      </c>
      <c r="G23" s="19">
        <v>1000000</v>
      </c>
      <c r="H23" s="16">
        <v>0</v>
      </c>
      <c r="I23" s="32">
        <f t="shared" si="0"/>
        <v>1000000</v>
      </c>
      <c r="J23" s="16"/>
      <c r="K23" s="16"/>
    </row>
    <row r="24" spans="1:11" s="33" customFormat="1" ht="41.25" customHeight="1">
      <c r="A24" s="22" t="s">
        <v>336</v>
      </c>
      <c r="B24" s="17" t="s">
        <v>36</v>
      </c>
      <c r="C24" s="20">
        <v>28084</v>
      </c>
      <c r="D24" s="16" t="s">
        <v>32</v>
      </c>
      <c r="E24" s="16" t="s">
        <v>39</v>
      </c>
      <c r="F24" s="16">
        <v>191354207</v>
      </c>
      <c r="G24" s="19">
        <v>1000000</v>
      </c>
      <c r="H24" s="16">
        <v>0</v>
      </c>
      <c r="I24" s="32">
        <f t="shared" si="0"/>
        <v>1000000</v>
      </c>
      <c r="J24" s="16"/>
      <c r="K24" s="16"/>
    </row>
    <row r="25" spans="1:11" s="33" customFormat="1" ht="41.25" customHeight="1">
      <c r="A25" s="22" t="s">
        <v>337</v>
      </c>
      <c r="B25" s="17" t="s">
        <v>37</v>
      </c>
      <c r="C25" s="20">
        <v>28330</v>
      </c>
      <c r="D25" s="16" t="s">
        <v>32</v>
      </c>
      <c r="E25" s="16" t="s">
        <v>38</v>
      </c>
      <c r="F25" s="16">
        <v>191354147</v>
      </c>
      <c r="G25" s="19">
        <v>1000000</v>
      </c>
      <c r="H25" s="16">
        <v>0</v>
      </c>
      <c r="I25" s="32">
        <f t="shared" si="0"/>
        <v>1000000</v>
      </c>
      <c r="J25" s="16"/>
      <c r="K25" s="16"/>
    </row>
    <row r="26" spans="1:11" s="33" customFormat="1" ht="41.25" customHeight="1">
      <c r="A26" s="22" t="s">
        <v>338</v>
      </c>
      <c r="B26" s="17" t="s">
        <v>34</v>
      </c>
      <c r="C26" s="20">
        <v>23538</v>
      </c>
      <c r="D26" s="16" t="s">
        <v>32</v>
      </c>
      <c r="E26" s="16" t="s">
        <v>40</v>
      </c>
      <c r="F26" s="16">
        <v>190592897</v>
      </c>
      <c r="G26" s="19">
        <v>1000000</v>
      </c>
      <c r="H26" s="16">
        <v>0</v>
      </c>
      <c r="I26" s="32">
        <f t="shared" si="0"/>
        <v>1000000</v>
      </c>
      <c r="J26" s="16"/>
      <c r="K26" s="16"/>
    </row>
    <row r="27" spans="1:11" s="33" customFormat="1" ht="41.25" customHeight="1">
      <c r="A27" s="22" t="s">
        <v>339</v>
      </c>
      <c r="B27" s="17" t="s">
        <v>41</v>
      </c>
      <c r="C27" s="20">
        <v>24590</v>
      </c>
      <c r="D27" s="16" t="s">
        <v>32</v>
      </c>
      <c r="E27" s="16" t="s">
        <v>42</v>
      </c>
      <c r="F27" s="16">
        <v>191002419</v>
      </c>
      <c r="G27" s="19">
        <v>1000000</v>
      </c>
      <c r="H27" s="16">
        <v>0</v>
      </c>
      <c r="I27" s="32">
        <f t="shared" si="0"/>
        <v>1000000</v>
      </c>
      <c r="J27" s="16"/>
      <c r="K27" s="16"/>
    </row>
    <row r="28" spans="1:11" s="33" customFormat="1" ht="41.25" customHeight="1">
      <c r="A28" s="22" t="s">
        <v>340</v>
      </c>
      <c r="B28" s="17" t="s">
        <v>44</v>
      </c>
      <c r="C28" s="20">
        <v>27798</v>
      </c>
      <c r="D28" s="16" t="s">
        <v>32</v>
      </c>
      <c r="E28" s="16" t="s">
        <v>45</v>
      </c>
      <c r="F28" s="16">
        <v>191331867</v>
      </c>
      <c r="G28" s="19">
        <v>1000000</v>
      </c>
      <c r="H28" s="16">
        <v>0</v>
      </c>
      <c r="I28" s="32">
        <f t="shared" si="0"/>
        <v>1000000</v>
      </c>
      <c r="J28" s="16"/>
      <c r="K28" s="16"/>
    </row>
    <row r="29" spans="1:11" s="33" customFormat="1" ht="41.25" customHeight="1">
      <c r="A29" s="22" t="s">
        <v>341</v>
      </c>
      <c r="B29" s="17" t="s">
        <v>47</v>
      </c>
      <c r="C29" s="20">
        <v>30717</v>
      </c>
      <c r="D29" s="16" t="s">
        <v>32</v>
      </c>
      <c r="E29" s="16" t="s">
        <v>48</v>
      </c>
      <c r="F29" s="16"/>
      <c r="G29" s="19">
        <v>1000000</v>
      </c>
      <c r="H29" s="16">
        <v>0</v>
      </c>
      <c r="I29" s="32">
        <f t="shared" si="0"/>
        <v>1000000</v>
      </c>
      <c r="J29" s="16"/>
      <c r="K29" s="16"/>
    </row>
    <row r="30" spans="1:11" s="33" customFormat="1" ht="41.25" customHeight="1">
      <c r="A30" s="22" t="s">
        <v>342</v>
      </c>
      <c r="B30" s="17" t="s">
        <v>50</v>
      </c>
      <c r="C30" s="20">
        <v>29387</v>
      </c>
      <c r="D30" s="16" t="s">
        <v>32</v>
      </c>
      <c r="E30" s="16" t="s">
        <v>51</v>
      </c>
      <c r="F30" s="16">
        <v>191431956</v>
      </c>
      <c r="G30" s="19">
        <v>1000000</v>
      </c>
      <c r="H30" s="16">
        <v>0</v>
      </c>
      <c r="I30" s="32">
        <f t="shared" si="0"/>
        <v>1000000</v>
      </c>
      <c r="J30" s="16"/>
      <c r="K30" s="16"/>
    </row>
    <row r="31" spans="1:11" s="33" customFormat="1" ht="41.25" customHeight="1">
      <c r="A31" s="22" t="s">
        <v>343</v>
      </c>
      <c r="B31" s="17" t="s">
        <v>54</v>
      </c>
      <c r="C31" s="20">
        <v>32112</v>
      </c>
      <c r="D31" s="16" t="s">
        <v>32</v>
      </c>
      <c r="E31" s="16" t="s">
        <v>51</v>
      </c>
      <c r="F31" s="16">
        <v>191552442</v>
      </c>
      <c r="G31" s="19">
        <v>1000000</v>
      </c>
      <c r="H31" s="16">
        <v>0</v>
      </c>
      <c r="I31" s="32">
        <f t="shared" si="0"/>
        <v>1000000</v>
      </c>
      <c r="J31" s="16"/>
      <c r="K31" s="16"/>
    </row>
    <row r="32" spans="1:11" s="33" customFormat="1" ht="41.25" customHeight="1">
      <c r="A32" s="22" t="s">
        <v>344</v>
      </c>
      <c r="B32" s="17" t="s">
        <v>291</v>
      </c>
      <c r="C32" s="20">
        <v>27528</v>
      </c>
      <c r="D32" s="16" t="s">
        <v>32</v>
      </c>
      <c r="E32" s="16" t="s">
        <v>292</v>
      </c>
      <c r="F32" s="16"/>
      <c r="G32" s="19">
        <v>1000000</v>
      </c>
      <c r="H32" s="16">
        <v>0</v>
      </c>
      <c r="I32" s="32">
        <f t="shared" si="0"/>
        <v>1000000</v>
      </c>
      <c r="J32" s="16"/>
      <c r="K32" s="16"/>
    </row>
    <row r="33" spans="1:11" s="33" customFormat="1" ht="41.25" customHeight="1">
      <c r="A33" s="22" t="s">
        <v>345</v>
      </c>
      <c r="B33" s="17" t="s">
        <v>294</v>
      </c>
      <c r="C33" s="20">
        <v>28728</v>
      </c>
      <c r="D33" s="16" t="s">
        <v>32</v>
      </c>
      <c r="E33" s="16" t="s">
        <v>51</v>
      </c>
      <c r="F33" s="16">
        <v>191381751</v>
      </c>
      <c r="G33" s="19">
        <v>1000000</v>
      </c>
      <c r="H33" s="16">
        <v>0</v>
      </c>
      <c r="I33" s="32">
        <f t="shared" si="0"/>
        <v>1000000</v>
      </c>
      <c r="J33" s="16"/>
      <c r="K33" s="16"/>
    </row>
    <row r="34" spans="1:11" s="33" customFormat="1" ht="41.25" customHeight="1">
      <c r="A34" s="22" t="s">
        <v>346</v>
      </c>
      <c r="B34" s="17" t="s">
        <v>295</v>
      </c>
      <c r="C34" s="20">
        <v>31459</v>
      </c>
      <c r="D34" s="16" t="s">
        <v>32</v>
      </c>
      <c r="E34" s="16" t="s">
        <v>86</v>
      </c>
      <c r="F34" s="16">
        <v>191625880</v>
      </c>
      <c r="G34" s="19">
        <v>1000000</v>
      </c>
      <c r="H34" s="16">
        <v>0</v>
      </c>
      <c r="I34" s="32">
        <f t="shared" si="0"/>
        <v>1000000</v>
      </c>
      <c r="J34" s="16"/>
      <c r="K34" s="16"/>
    </row>
    <row r="35" spans="1:11" s="33" customFormat="1" ht="41.25" customHeight="1">
      <c r="A35" s="22" t="s">
        <v>347</v>
      </c>
      <c r="B35" s="17" t="s">
        <v>210</v>
      </c>
      <c r="C35" s="18">
        <v>26999</v>
      </c>
      <c r="D35" s="16" t="s">
        <v>208</v>
      </c>
      <c r="E35" s="16" t="s">
        <v>211</v>
      </c>
      <c r="F35" s="16">
        <v>191276092</v>
      </c>
      <c r="G35" s="19">
        <v>1000000</v>
      </c>
      <c r="H35" s="16">
        <v>0</v>
      </c>
      <c r="I35" s="32">
        <f t="shared" si="0"/>
        <v>1000000</v>
      </c>
      <c r="J35" s="16"/>
      <c r="K35" s="16"/>
    </row>
    <row r="36" spans="1:11" s="33" customFormat="1" ht="41.25" customHeight="1">
      <c r="A36" s="22" t="s">
        <v>348</v>
      </c>
      <c r="B36" s="17" t="s">
        <v>213</v>
      </c>
      <c r="C36" s="18">
        <v>32060</v>
      </c>
      <c r="D36" s="16" t="s">
        <v>208</v>
      </c>
      <c r="E36" s="16" t="s">
        <v>214</v>
      </c>
      <c r="F36" s="16">
        <v>191552518</v>
      </c>
      <c r="G36" s="19">
        <v>1000000</v>
      </c>
      <c r="H36" s="16">
        <v>0</v>
      </c>
      <c r="I36" s="32">
        <f t="shared" si="0"/>
        <v>1000000</v>
      </c>
      <c r="J36" s="16"/>
      <c r="K36" s="16"/>
    </row>
    <row r="37" spans="1:11" s="33" customFormat="1" ht="41.25" customHeight="1">
      <c r="A37" s="22" t="s">
        <v>349</v>
      </c>
      <c r="B37" s="17" t="s">
        <v>216</v>
      </c>
      <c r="C37" s="20">
        <v>31319</v>
      </c>
      <c r="D37" s="16" t="s">
        <v>208</v>
      </c>
      <c r="E37" s="16" t="s">
        <v>214</v>
      </c>
      <c r="F37" s="16">
        <v>191575316</v>
      </c>
      <c r="G37" s="19">
        <v>1000000</v>
      </c>
      <c r="H37" s="16">
        <v>0</v>
      </c>
      <c r="I37" s="32">
        <f t="shared" si="0"/>
        <v>1000000</v>
      </c>
      <c r="J37" s="16"/>
      <c r="K37" s="16"/>
    </row>
    <row r="38" spans="1:11" s="33" customFormat="1" ht="41.25" customHeight="1">
      <c r="A38" s="22" t="s">
        <v>350</v>
      </c>
      <c r="B38" s="17" t="s">
        <v>218</v>
      </c>
      <c r="C38" s="18">
        <v>25152</v>
      </c>
      <c r="D38" s="16" t="s">
        <v>208</v>
      </c>
      <c r="E38" s="16" t="s">
        <v>220</v>
      </c>
      <c r="F38" s="16">
        <v>191176228</v>
      </c>
      <c r="G38" s="19">
        <v>1000000</v>
      </c>
      <c r="H38" s="16">
        <v>0</v>
      </c>
      <c r="I38" s="32">
        <f t="shared" si="0"/>
        <v>1000000</v>
      </c>
      <c r="J38" s="16"/>
      <c r="K38" s="16"/>
    </row>
    <row r="39" spans="1:11" s="33" customFormat="1" ht="41.25" customHeight="1">
      <c r="A39" s="22" t="s">
        <v>351</v>
      </c>
      <c r="B39" s="17" t="s">
        <v>221</v>
      </c>
      <c r="C39" s="18">
        <v>24658</v>
      </c>
      <c r="D39" s="16" t="s">
        <v>208</v>
      </c>
      <c r="E39" s="16" t="s">
        <v>222</v>
      </c>
      <c r="F39" s="16">
        <v>190887589</v>
      </c>
      <c r="G39" s="19">
        <v>1000000</v>
      </c>
      <c r="H39" s="16">
        <v>0</v>
      </c>
      <c r="I39" s="32">
        <f t="shared" si="0"/>
        <v>1000000</v>
      </c>
      <c r="J39" s="16"/>
      <c r="K39" s="16"/>
    </row>
    <row r="40" spans="1:11" s="33" customFormat="1" ht="41.25" customHeight="1">
      <c r="A40" s="22" t="s">
        <v>352</v>
      </c>
      <c r="B40" s="17" t="s">
        <v>223</v>
      </c>
      <c r="C40" s="18">
        <v>19765</v>
      </c>
      <c r="D40" s="16" t="s">
        <v>208</v>
      </c>
      <c r="E40" s="16" t="s">
        <v>105</v>
      </c>
      <c r="F40" s="16">
        <v>190612713</v>
      </c>
      <c r="G40" s="19">
        <v>1000000</v>
      </c>
      <c r="H40" s="16">
        <v>0</v>
      </c>
      <c r="I40" s="32">
        <f t="shared" si="0"/>
        <v>1000000</v>
      </c>
      <c r="J40" s="16"/>
      <c r="K40" s="16"/>
    </row>
    <row r="41" spans="1:11" s="33" customFormat="1" ht="41.25" customHeight="1">
      <c r="A41" s="22" t="s">
        <v>353</v>
      </c>
      <c r="B41" s="17" t="s">
        <v>224</v>
      </c>
      <c r="C41" s="18">
        <v>27697</v>
      </c>
      <c r="D41" s="16" t="s">
        <v>208</v>
      </c>
      <c r="E41" s="16" t="s">
        <v>225</v>
      </c>
      <c r="F41" s="16">
        <v>191326412</v>
      </c>
      <c r="G41" s="19">
        <v>1000000</v>
      </c>
      <c r="H41" s="16">
        <v>0</v>
      </c>
      <c r="I41" s="32">
        <f t="shared" si="0"/>
        <v>1000000</v>
      </c>
      <c r="J41" s="16"/>
      <c r="K41" s="16"/>
    </row>
    <row r="42" spans="1:11" s="33" customFormat="1" ht="41.25" customHeight="1">
      <c r="A42" s="22" t="s">
        <v>354</v>
      </c>
      <c r="B42" s="17" t="s">
        <v>226</v>
      </c>
      <c r="C42" s="18">
        <v>22429</v>
      </c>
      <c r="D42" s="16" t="s">
        <v>208</v>
      </c>
      <c r="E42" s="16" t="s">
        <v>81</v>
      </c>
      <c r="F42" s="16">
        <v>190612394</v>
      </c>
      <c r="G42" s="19">
        <v>1000000</v>
      </c>
      <c r="H42" s="16">
        <v>0</v>
      </c>
      <c r="I42" s="32">
        <f t="shared" si="0"/>
        <v>1000000</v>
      </c>
      <c r="J42" s="16"/>
      <c r="K42" s="16"/>
    </row>
    <row r="43" spans="1:11" s="33" customFormat="1" ht="41.25" customHeight="1">
      <c r="A43" s="22" t="s">
        <v>355</v>
      </c>
      <c r="B43" s="17" t="s">
        <v>228</v>
      </c>
      <c r="C43" s="18">
        <v>30529</v>
      </c>
      <c r="D43" s="16" t="s">
        <v>208</v>
      </c>
      <c r="E43" s="16" t="s">
        <v>214</v>
      </c>
      <c r="F43" s="16">
        <v>191446878</v>
      </c>
      <c r="G43" s="19">
        <v>1000000</v>
      </c>
      <c r="H43" s="16">
        <v>0</v>
      </c>
      <c r="I43" s="32">
        <f t="shared" si="0"/>
        <v>1000000</v>
      </c>
      <c r="J43" s="16"/>
      <c r="K43" s="16"/>
    </row>
    <row r="44" spans="1:11" s="33" customFormat="1" ht="41.25" customHeight="1">
      <c r="A44" s="22" t="s">
        <v>356</v>
      </c>
      <c r="B44" s="17" t="s">
        <v>237</v>
      </c>
      <c r="C44" s="18">
        <v>30026</v>
      </c>
      <c r="D44" s="16" t="s">
        <v>208</v>
      </c>
      <c r="E44" s="16" t="s">
        <v>238</v>
      </c>
      <c r="F44" s="16">
        <v>191427479</v>
      </c>
      <c r="G44" s="19">
        <v>1000000</v>
      </c>
      <c r="H44" s="16">
        <v>0</v>
      </c>
      <c r="I44" s="32">
        <f t="shared" si="0"/>
        <v>1000000</v>
      </c>
      <c r="J44" s="16"/>
      <c r="K44" s="16"/>
    </row>
    <row r="45" spans="1:11" s="33" customFormat="1" ht="41.25" customHeight="1">
      <c r="A45" s="22" t="s">
        <v>357</v>
      </c>
      <c r="B45" s="17" t="s">
        <v>286</v>
      </c>
      <c r="C45" s="20">
        <v>25083</v>
      </c>
      <c r="D45" s="16" t="s">
        <v>176</v>
      </c>
      <c r="E45" s="16" t="s">
        <v>38</v>
      </c>
      <c r="F45" s="16">
        <v>191176662</v>
      </c>
      <c r="G45" s="19">
        <v>1000000</v>
      </c>
      <c r="H45" s="16">
        <v>0</v>
      </c>
      <c r="I45" s="32">
        <f t="shared" si="0"/>
        <v>1000000</v>
      </c>
      <c r="J45" s="34"/>
      <c r="K45" s="34"/>
    </row>
    <row r="46" spans="1:11" s="33" customFormat="1" ht="41.25" customHeight="1">
      <c r="A46" s="22" t="s">
        <v>358</v>
      </c>
      <c r="B46" s="17" t="s">
        <v>287</v>
      </c>
      <c r="C46" s="18">
        <v>37017</v>
      </c>
      <c r="D46" s="16" t="s">
        <v>176</v>
      </c>
      <c r="E46" s="16" t="s">
        <v>288</v>
      </c>
      <c r="F46" s="16">
        <v>191996858</v>
      </c>
      <c r="G46" s="19">
        <v>1000000</v>
      </c>
      <c r="H46" s="16">
        <v>0</v>
      </c>
      <c r="I46" s="32">
        <f t="shared" si="0"/>
        <v>1000000</v>
      </c>
      <c r="J46" s="31"/>
      <c r="K46" s="31"/>
    </row>
    <row r="47" spans="1:11" s="33" customFormat="1" ht="41.25" customHeight="1">
      <c r="A47" s="22" t="s">
        <v>359</v>
      </c>
      <c r="B47" s="17" t="s">
        <v>150</v>
      </c>
      <c r="C47" s="18">
        <v>28451</v>
      </c>
      <c r="D47" s="16" t="s">
        <v>147</v>
      </c>
      <c r="E47" s="16" t="s">
        <v>151</v>
      </c>
      <c r="F47" s="16">
        <v>191354436</v>
      </c>
      <c r="G47" s="19">
        <v>1000000</v>
      </c>
      <c r="H47" s="16">
        <v>0</v>
      </c>
      <c r="I47" s="32">
        <f t="shared" si="0"/>
        <v>1000000</v>
      </c>
      <c r="J47" s="31"/>
      <c r="K47" s="31"/>
    </row>
    <row r="48" spans="1:11" s="33" customFormat="1" ht="41.25" customHeight="1">
      <c r="A48" s="22" t="s">
        <v>360</v>
      </c>
      <c r="B48" s="17" t="s">
        <v>153</v>
      </c>
      <c r="C48" s="18" t="s">
        <v>154</v>
      </c>
      <c r="D48" s="16" t="s">
        <v>147</v>
      </c>
      <c r="E48" s="16" t="s">
        <v>155</v>
      </c>
      <c r="F48" s="16">
        <v>191367650</v>
      </c>
      <c r="G48" s="19">
        <v>1000000</v>
      </c>
      <c r="H48" s="16">
        <v>0</v>
      </c>
      <c r="I48" s="32">
        <f t="shared" si="0"/>
        <v>1000000</v>
      </c>
      <c r="J48" s="34"/>
      <c r="K48" s="34"/>
    </row>
    <row r="49" spans="1:11" s="33" customFormat="1" ht="41.25" customHeight="1">
      <c r="A49" s="22" t="s">
        <v>361</v>
      </c>
      <c r="B49" s="17" t="s">
        <v>156</v>
      </c>
      <c r="C49" s="18" t="s">
        <v>157</v>
      </c>
      <c r="D49" s="16" t="s">
        <v>147</v>
      </c>
      <c r="E49" s="16" t="s">
        <v>86</v>
      </c>
      <c r="F49" s="16">
        <v>191372149</v>
      </c>
      <c r="G49" s="19">
        <v>1000000</v>
      </c>
      <c r="H49" s="16">
        <v>0</v>
      </c>
      <c r="I49" s="32">
        <f t="shared" si="0"/>
        <v>1000000</v>
      </c>
      <c r="J49" s="34"/>
      <c r="K49" s="34"/>
    </row>
    <row r="50" spans="1:11" s="33" customFormat="1" ht="41.25" customHeight="1">
      <c r="A50" s="22" t="s">
        <v>362</v>
      </c>
      <c r="B50" s="17" t="s">
        <v>162</v>
      </c>
      <c r="C50" s="18">
        <v>27426</v>
      </c>
      <c r="D50" s="16" t="s">
        <v>147</v>
      </c>
      <c r="E50" s="16" t="s">
        <v>163</v>
      </c>
      <c r="F50" s="16">
        <v>191326556</v>
      </c>
      <c r="G50" s="19">
        <v>1000000</v>
      </c>
      <c r="H50" s="16">
        <v>0</v>
      </c>
      <c r="I50" s="32">
        <f t="shared" si="0"/>
        <v>1000000</v>
      </c>
      <c r="J50" s="34"/>
      <c r="K50" s="34"/>
    </row>
    <row r="51" spans="1:11" s="33" customFormat="1" ht="41.25" customHeight="1">
      <c r="A51" s="22" t="s">
        <v>363</v>
      </c>
      <c r="B51" s="17" t="s">
        <v>171</v>
      </c>
      <c r="C51" s="18">
        <v>21231</v>
      </c>
      <c r="D51" s="16" t="s">
        <v>147</v>
      </c>
      <c r="E51" s="16" t="s">
        <v>172</v>
      </c>
      <c r="F51" s="16">
        <v>191002670</v>
      </c>
      <c r="G51" s="19">
        <v>1000000</v>
      </c>
      <c r="H51" s="16">
        <v>0</v>
      </c>
      <c r="I51" s="32">
        <f t="shared" si="0"/>
        <v>1000000</v>
      </c>
      <c r="J51" s="34"/>
      <c r="K51" s="34"/>
    </row>
    <row r="52" spans="1:11" s="33" customFormat="1" ht="41.25" customHeight="1">
      <c r="A52" s="22" t="s">
        <v>364</v>
      </c>
      <c r="B52" s="17" t="s">
        <v>76</v>
      </c>
      <c r="C52" s="20">
        <v>35935</v>
      </c>
      <c r="D52" s="16" t="s">
        <v>66</v>
      </c>
      <c r="E52" s="16" t="s">
        <v>77</v>
      </c>
      <c r="F52" s="16">
        <v>191996924</v>
      </c>
      <c r="G52" s="19">
        <v>1000000</v>
      </c>
      <c r="H52" s="16">
        <v>0</v>
      </c>
      <c r="I52" s="32">
        <f t="shared" si="0"/>
        <v>1000000</v>
      </c>
      <c r="J52" s="34"/>
      <c r="K52" s="34"/>
    </row>
    <row r="53" spans="1:11" s="33" customFormat="1" ht="41.25" customHeight="1">
      <c r="A53" s="22" t="s">
        <v>365</v>
      </c>
      <c r="B53" s="17" t="s">
        <v>80</v>
      </c>
      <c r="C53" s="20">
        <v>1973</v>
      </c>
      <c r="D53" s="16" t="s">
        <v>66</v>
      </c>
      <c r="E53" s="16" t="s">
        <v>81</v>
      </c>
      <c r="F53" s="16"/>
      <c r="G53" s="19">
        <v>1000000</v>
      </c>
      <c r="H53" s="16">
        <v>0</v>
      </c>
      <c r="I53" s="32">
        <f t="shared" si="0"/>
        <v>1000000</v>
      </c>
      <c r="J53" s="34"/>
      <c r="K53" s="34"/>
    </row>
    <row r="54" spans="1:11" s="33" customFormat="1" ht="41.25" customHeight="1">
      <c r="A54" s="22" t="s">
        <v>366</v>
      </c>
      <c r="B54" s="17" t="s">
        <v>83</v>
      </c>
      <c r="C54" s="20">
        <v>28541</v>
      </c>
      <c r="D54" s="16" t="s">
        <v>66</v>
      </c>
      <c r="E54" s="16" t="s">
        <v>81</v>
      </c>
      <c r="F54" s="16">
        <v>191372067</v>
      </c>
      <c r="G54" s="19">
        <v>1000000</v>
      </c>
      <c r="H54" s="16">
        <v>0</v>
      </c>
      <c r="I54" s="32">
        <f t="shared" si="0"/>
        <v>1000000</v>
      </c>
      <c r="J54" s="34"/>
      <c r="K54" s="34"/>
    </row>
    <row r="55" spans="1:11" s="33" customFormat="1" ht="41.25" customHeight="1">
      <c r="A55" s="22" t="s">
        <v>367</v>
      </c>
      <c r="B55" s="17" t="s">
        <v>84</v>
      </c>
      <c r="C55" s="20">
        <v>25557</v>
      </c>
      <c r="D55" s="16" t="s">
        <v>66</v>
      </c>
      <c r="E55" s="16" t="s">
        <v>306</v>
      </c>
      <c r="F55" s="16">
        <v>191176798</v>
      </c>
      <c r="G55" s="19">
        <v>1000000</v>
      </c>
      <c r="H55" s="16">
        <v>0</v>
      </c>
      <c r="I55" s="32">
        <f t="shared" si="0"/>
        <v>1000000</v>
      </c>
      <c r="J55" s="34"/>
      <c r="K55" s="34"/>
    </row>
    <row r="56" spans="1:11" s="33" customFormat="1" ht="41.25" customHeight="1">
      <c r="A56" s="22" t="s">
        <v>368</v>
      </c>
      <c r="B56" s="17" t="s">
        <v>85</v>
      </c>
      <c r="C56" s="18" t="s">
        <v>309</v>
      </c>
      <c r="D56" s="16" t="s">
        <v>66</v>
      </c>
      <c r="E56" s="16" t="s">
        <v>86</v>
      </c>
      <c r="F56" s="16">
        <v>191411354</v>
      </c>
      <c r="G56" s="19">
        <v>1000000</v>
      </c>
      <c r="H56" s="16">
        <v>0</v>
      </c>
      <c r="I56" s="32">
        <f t="shared" si="0"/>
        <v>1000000</v>
      </c>
      <c r="J56" s="34"/>
      <c r="K56" s="34"/>
    </row>
    <row r="57" spans="1:11" s="33" customFormat="1" ht="41.25" customHeight="1">
      <c r="A57" s="22" t="s">
        <v>369</v>
      </c>
      <c r="B57" s="17" t="s">
        <v>88</v>
      </c>
      <c r="C57" s="18" t="s">
        <v>89</v>
      </c>
      <c r="D57" s="16" t="s">
        <v>66</v>
      </c>
      <c r="E57" s="16" t="s">
        <v>90</v>
      </c>
      <c r="F57" s="16">
        <v>191381725</v>
      </c>
      <c r="G57" s="19">
        <v>1000000</v>
      </c>
      <c r="H57" s="16">
        <v>0</v>
      </c>
      <c r="I57" s="32">
        <f t="shared" si="0"/>
        <v>1000000</v>
      </c>
      <c r="J57" s="34"/>
      <c r="K57" s="34"/>
    </row>
    <row r="58" spans="1:11" s="33" customFormat="1" ht="41.25" customHeight="1">
      <c r="A58" s="22" t="s">
        <v>370</v>
      </c>
      <c r="B58" s="17" t="s">
        <v>91</v>
      </c>
      <c r="C58" s="20">
        <v>26068</v>
      </c>
      <c r="D58" s="16" t="s">
        <v>66</v>
      </c>
      <c r="E58" s="16" t="s">
        <v>92</v>
      </c>
      <c r="F58" s="16">
        <v>191326437</v>
      </c>
      <c r="G58" s="19">
        <v>1000000</v>
      </c>
      <c r="H58" s="16">
        <v>0</v>
      </c>
      <c r="I58" s="32">
        <f t="shared" si="0"/>
        <v>1000000</v>
      </c>
      <c r="J58" s="34"/>
      <c r="K58" s="34"/>
    </row>
    <row r="59" spans="1:11" s="33" customFormat="1" ht="41.25" customHeight="1">
      <c r="A59" s="22" t="s">
        <v>371</v>
      </c>
      <c r="B59" s="17" t="s">
        <v>94</v>
      </c>
      <c r="C59" s="20">
        <v>24000</v>
      </c>
      <c r="D59" s="16" t="s">
        <v>66</v>
      </c>
      <c r="E59" s="16" t="s">
        <v>95</v>
      </c>
      <c r="F59" s="16">
        <v>190949446</v>
      </c>
      <c r="G59" s="19">
        <v>1000000</v>
      </c>
      <c r="H59" s="16">
        <v>0</v>
      </c>
      <c r="I59" s="32">
        <f t="shared" si="0"/>
        <v>1000000</v>
      </c>
      <c r="J59" s="34"/>
      <c r="K59" s="34"/>
    </row>
    <row r="60" spans="1:11" s="33" customFormat="1" ht="41.25" customHeight="1">
      <c r="A60" s="22" t="s">
        <v>372</v>
      </c>
      <c r="B60" s="17" t="s">
        <v>97</v>
      </c>
      <c r="C60" s="20">
        <v>25021</v>
      </c>
      <c r="D60" s="16" t="s">
        <v>66</v>
      </c>
      <c r="E60" s="16" t="s">
        <v>98</v>
      </c>
      <c r="F60" s="16">
        <v>191094212</v>
      </c>
      <c r="G60" s="19">
        <v>1000000</v>
      </c>
      <c r="H60" s="16">
        <v>0</v>
      </c>
      <c r="I60" s="32">
        <f t="shared" si="0"/>
        <v>1000000</v>
      </c>
      <c r="J60" s="34"/>
      <c r="K60" s="34"/>
    </row>
    <row r="61" spans="1:11" s="33" customFormat="1" ht="41.25" customHeight="1">
      <c r="A61" s="22" t="s">
        <v>373</v>
      </c>
      <c r="B61" s="17" t="s">
        <v>100</v>
      </c>
      <c r="C61" s="20">
        <v>28451</v>
      </c>
      <c r="D61" s="16" t="s">
        <v>66</v>
      </c>
      <c r="E61" s="16" t="s">
        <v>101</v>
      </c>
      <c r="F61" s="16">
        <v>191354184</v>
      </c>
      <c r="G61" s="19">
        <v>1000000</v>
      </c>
      <c r="H61" s="16">
        <v>0</v>
      </c>
      <c r="I61" s="32">
        <f t="shared" si="0"/>
        <v>1000000</v>
      </c>
      <c r="J61" s="34"/>
      <c r="K61" s="34"/>
    </row>
    <row r="62" spans="1:11" s="33" customFormat="1" ht="41.25" customHeight="1">
      <c r="A62" s="22" t="s">
        <v>374</v>
      </c>
      <c r="B62" s="17" t="s">
        <v>102</v>
      </c>
      <c r="C62" s="20">
        <v>26867</v>
      </c>
      <c r="D62" s="16" t="s">
        <v>66</v>
      </c>
      <c r="E62" s="16" t="s">
        <v>103</v>
      </c>
      <c r="F62" s="16">
        <v>191217445</v>
      </c>
      <c r="G62" s="19">
        <v>1000000</v>
      </c>
      <c r="H62" s="16">
        <v>0</v>
      </c>
      <c r="I62" s="32">
        <f t="shared" si="0"/>
        <v>1000000</v>
      </c>
      <c r="J62" s="34"/>
      <c r="K62" s="34"/>
    </row>
    <row r="63" spans="1:11" s="33" customFormat="1" ht="41.25" customHeight="1">
      <c r="A63" s="22" t="s">
        <v>375</v>
      </c>
      <c r="B63" s="17" t="s">
        <v>104</v>
      </c>
      <c r="C63" s="20">
        <v>33380</v>
      </c>
      <c r="D63" s="16" t="s">
        <v>66</v>
      </c>
      <c r="E63" s="16" t="s">
        <v>105</v>
      </c>
      <c r="F63" s="16">
        <v>19169024</v>
      </c>
      <c r="G63" s="19">
        <v>1000000</v>
      </c>
      <c r="H63" s="16">
        <v>0</v>
      </c>
      <c r="I63" s="32">
        <f t="shared" si="0"/>
        <v>1000000</v>
      </c>
      <c r="J63" s="34"/>
      <c r="K63" s="34"/>
    </row>
    <row r="64" spans="1:11" s="33" customFormat="1" ht="41.25" customHeight="1">
      <c r="A64" s="22" t="s">
        <v>376</v>
      </c>
      <c r="B64" s="17" t="s">
        <v>106</v>
      </c>
      <c r="C64" s="18" t="s">
        <v>110</v>
      </c>
      <c r="D64" s="16" t="s">
        <v>66</v>
      </c>
      <c r="E64" s="16" t="s">
        <v>111</v>
      </c>
      <c r="F64" s="16">
        <v>191465383</v>
      </c>
      <c r="G64" s="19">
        <v>1000000</v>
      </c>
      <c r="H64" s="16">
        <v>0</v>
      </c>
      <c r="I64" s="32">
        <f t="shared" si="0"/>
        <v>1000000</v>
      </c>
      <c r="J64" s="34"/>
      <c r="K64" s="34"/>
    </row>
    <row r="65" spans="1:11" s="33" customFormat="1" ht="41.25" customHeight="1">
      <c r="A65" s="22" t="s">
        <v>377</v>
      </c>
      <c r="B65" s="17" t="s">
        <v>107</v>
      </c>
      <c r="C65" s="20">
        <v>26299</v>
      </c>
      <c r="D65" s="16" t="s">
        <v>66</v>
      </c>
      <c r="E65" s="16" t="s">
        <v>112</v>
      </c>
      <c r="F65" s="16">
        <v>191176032</v>
      </c>
      <c r="G65" s="19">
        <v>1000000</v>
      </c>
      <c r="H65" s="16">
        <v>0</v>
      </c>
      <c r="I65" s="32">
        <f t="shared" si="0"/>
        <v>1000000</v>
      </c>
      <c r="J65" s="34"/>
      <c r="K65" s="34"/>
    </row>
    <row r="66" spans="1:11" s="33" customFormat="1" ht="41.25" customHeight="1">
      <c r="A66" s="22" t="s">
        <v>378</v>
      </c>
      <c r="B66" s="17" t="s">
        <v>108</v>
      </c>
      <c r="C66" s="20">
        <v>26573</v>
      </c>
      <c r="D66" s="16" t="s">
        <v>66</v>
      </c>
      <c r="E66" s="16" t="s">
        <v>114</v>
      </c>
      <c r="F66" s="16">
        <v>191176049</v>
      </c>
      <c r="G66" s="19">
        <v>1000000</v>
      </c>
      <c r="H66" s="16">
        <v>0</v>
      </c>
      <c r="I66" s="32">
        <f t="shared" si="0"/>
        <v>1000000</v>
      </c>
      <c r="J66" s="34"/>
      <c r="K66" s="34"/>
    </row>
    <row r="67" spans="1:11" s="33" customFormat="1" ht="41.25" customHeight="1">
      <c r="A67" s="22" t="s">
        <v>379</v>
      </c>
      <c r="B67" s="17" t="s">
        <v>109</v>
      </c>
      <c r="C67" s="20">
        <v>26661</v>
      </c>
      <c r="D67" s="16" t="s">
        <v>66</v>
      </c>
      <c r="E67" s="16" t="s">
        <v>30</v>
      </c>
      <c r="F67" s="16">
        <v>191176011</v>
      </c>
      <c r="G67" s="19">
        <v>1000000</v>
      </c>
      <c r="H67" s="16">
        <v>0</v>
      </c>
      <c r="I67" s="32">
        <f t="shared" si="0"/>
        <v>1000000</v>
      </c>
      <c r="J67" s="34"/>
      <c r="K67" s="34"/>
    </row>
    <row r="68" spans="1:11" s="33" customFormat="1" ht="41.25" customHeight="1">
      <c r="A68" s="22" t="s">
        <v>380</v>
      </c>
      <c r="B68" s="17" t="s">
        <v>116</v>
      </c>
      <c r="C68" s="20">
        <v>29711</v>
      </c>
      <c r="D68" s="16" t="s">
        <v>66</v>
      </c>
      <c r="E68" s="16" t="s">
        <v>30</v>
      </c>
      <c r="F68" s="16">
        <v>191427160</v>
      </c>
      <c r="G68" s="19">
        <v>1000000</v>
      </c>
      <c r="H68" s="16">
        <v>0</v>
      </c>
      <c r="I68" s="32">
        <f t="shared" si="0"/>
        <v>1000000</v>
      </c>
      <c r="J68" s="34"/>
      <c r="K68" s="34"/>
    </row>
    <row r="69" spans="1:11" s="33" customFormat="1" ht="41.25" customHeight="1">
      <c r="A69" s="22" t="s">
        <v>381</v>
      </c>
      <c r="B69" s="17" t="s">
        <v>117</v>
      </c>
      <c r="C69" s="20">
        <v>22700</v>
      </c>
      <c r="D69" s="16" t="s">
        <v>66</v>
      </c>
      <c r="E69" s="16" t="s">
        <v>118</v>
      </c>
      <c r="F69" s="16">
        <v>190592961</v>
      </c>
      <c r="G69" s="19">
        <v>1000000</v>
      </c>
      <c r="H69" s="16">
        <v>0</v>
      </c>
      <c r="I69" s="32">
        <f t="shared" si="0"/>
        <v>1000000</v>
      </c>
      <c r="J69" s="34"/>
      <c r="K69" s="34"/>
    </row>
    <row r="70" spans="1:11" s="33" customFormat="1" ht="41.25" customHeight="1">
      <c r="A70" s="22" t="s">
        <v>382</v>
      </c>
      <c r="B70" s="17" t="s">
        <v>119</v>
      </c>
      <c r="C70" s="20">
        <v>29455</v>
      </c>
      <c r="D70" s="16" t="s">
        <v>66</v>
      </c>
      <c r="E70" s="16" t="s">
        <v>122</v>
      </c>
      <c r="F70" s="16">
        <v>191393422</v>
      </c>
      <c r="G70" s="19">
        <v>1000000</v>
      </c>
      <c r="H70" s="16">
        <v>0</v>
      </c>
      <c r="I70" s="32">
        <f t="shared" si="0"/>
        <v>1000000</v>
      </c>
      <c r="J70" s="34"/>
      <c r="K70" s="34"/>
    </row>
    <row r="71" spans="1:11" s="33" customFormat="1" ht="41.25" customHeight="1">
      <c r="A71" s="22" t="s">
        <v>383</v>
      </c>
      <c r="B71" s="17" t="s">
        <v>120</v>
      </c>
      <c r="C71" s="20">
        <v>30249</v>
      </c>
      <c r="D71" s="16" t="s">
        <v>66</v>
      </c>
      <c r="E71" s="16" t="s">
        <v>123</v>
      </c>
      <c r="F71" s="16">
        <v>191446860</v>
      </c>
      <c r="G71" s="19">
        <v>1000000</v>
      </c>
      <c r="H71" s="16">
        <v>0</v>
      </c>
      <c r="I71" s="32">
        <f t="shared" si="0"/>
        <v>1000000</v>
      </c>
      <c r="J71" s="34"/>
      <c r="K71" s="34"/>
    </row>
    <row r="72" spans="1:11" s="33" customFormat="1" ht="41.25" customHeight="1">
      <c r="A72" s="22" t="s">
        <v>384</v>
      </c>
      <c r="B72" s="17" t="s">
        <v>121</v>
      </c>
      <c r="C72" s="20">
        <v>31297</v>
      </c>
      <c r="D72" s="16" t="s">
        <v>66</v>
      </c>
      <c r="E72" s="16" t="s">
        <v>30</v>
      </c>
      <c r="F72" s="16">
        <v>191612106</v>
      </c>
      <c r="G72" s="19">
        <v>1000000</v>
      </c>
      <c r="H72" s="16">
        <v>0</v>
      </c>
      <c r="I72" s="32">
        <f t="shared" si="0"/>
        <v>1000000</v>
      </c>
      <c r="J72" s="34"/>
      <c r="K72" s="34"/>
    </row>
    <row r="73" spans="1:11" s="33" customFormat="1" ht="41.25" customHeight="1">
      <c r="A73" s="22" t="s">
        <v>385</v>
      </c>
      <c r="B73" s="17" t="s">
        <v>125</v>
      </c>
      <c r="C73" s="20">
        <v>21463</v>
      </c>
      <c r="D73" s="16" t="s">
        <v>66</v>
      </c>
      <c r="E73" s="16" t="s">
        <v>136</v>
      </c>
      <c r="F73" s="16"/>
      <c r="G73" s="19">
        <v>1000000</v>
      </c>
      <c r="H73" s="16">
        <v>0</v>
      </c>
      <c r="I73" s="32">
        <f t="shared" si="0"/>
        <v>1000000</v>
      </c>
      <c r="J73" s="34"/>
      <c r="K73" s="34"/>
    </row>
    <row r="74" spans="1:11" s="33" customFormat="1" ht="41.25" customHeight="1">
      <c r="A74" s="22" t="s">
        <v>386</v>
      </c>
      <c r="B74" s="17" t="s">
        <v>126</v>
      </c>
      <c r="C74" s="20">
        <v>25569</v>
      </c>
      <c r="D74" s="16" t="s">
        <v>66</v>
      </c>
      <c r="E74" s="16" t="s">
        <v>105</v>
      </c>
      <c r="F74" s="16">
        <v>191166990</v>
      </c>
      <c r="G74" s="19">
        <v>1000000</v>
      </c>
      <c r="H74" s="16">
        <v>0</v>
      </c>
      <c r="I74" s="32">
        <f t="shared" si="0"/>
        <v>1000000</v>
      </c>
      <c r="J74" s="34"/>
      <c r="K74" s="34"/>
    </row>
    <row r="75" spans="1:11" s="33" customFormat="1" ht="41.25" customHeight="1">
      <c r="A75" s="22" t="s">
        <v>387</v>
      </c>
      <c r="B75" s="17" t="s">
        <v>127</v>
      </c>
      <c r="C75" s="20">
        <v>22564</v>
      </c>
      <c r="D75" s="16" t="s">
        <v>66</v>
      </c>
      <c r="E75" s="16" t="s">
        <v>137</v>
      </c>
      <c r="F75" s="16">
        <v>190858888</v>
      </c>
      <c r="G75" s="19">
        <v>1000000</v>
      </c>
      <c r="H75" s="16">
        <v>0</v>
      </c>
      <c r="I75" s="32">
        <f t="shared" ref="I75:I124" si="1">G75-H75</f>
        <v>1000000</v>
      </c>
      <c r="J75" s="34"/>
      <c r="K75" s="34"/>
    </row>
    <row r="76" spans="1:11" s="33" customFormat="1" ht="41.25" customHeight="1">
      <c r="A76" s="22" t="s">
        <v>388</v>
      </c>
      <c r="B76" s="17" t="s">
        <v>128</v>
      </c>
      <c r="C76" s="20">
        <v>31267</v>
      </c>
      <c r="D76" s="16" t="s">
        <v>66</v>
      </c>
      <c r="E76" s="16" t="s">
        <v>138</v>
      </c>
      <c r="F76" s="16">
        <v>191560199</v>
      </c>
      <c r="G76" s="19">
        <v>1000000</v>
      </c>
      <c r="H76" s="16">
        <v>0</v>
      </c>
      <c r="I76" s="32">
        <f t="shared" si="1"/>
        <v>1000000</v>
      </c>
      <c r="J76" s="34"/>
      <c r="K76" s="34"/>
    </row>
    <row r="77" spans="1:11" s="33" customFormat="1" ht="41.25" customHeight="1">
      <c r="A77" s="22" t="s">
        <v>389</v>
      </c>
      <c r="B77" s="17" t="s">
        <v>129</v>
      </c>
      <c r="C77" s="20">
        <v>28733</v>
      </c>
      <c r="D77" s="16" t="s">
        <v>66</v>
      </c>
      <c r="E77" s="16" t="s">
        <v>51</v>
      </c>
      <c r="F77" s="16">
        <v>191372064</v>
      </c>
      <c r="G77" s="19">
        <v>1000000</v>
      </c>
      <c r="H77" s="16">
        <v>0</v>
      </c>
      <c r="I77" s="32">
        <f t="shared" si="1"/>
        <v>1000000</v>
      </c>
      <c r="J77" s="34"/>
      <c r="K77" s="34"/>
    </row>
    <row r="78" spans="1:11" s="33" customFormat="1" ht="41.25" customHeight="1">
      <c r="A78" s="22" t="s">
        <v>390</v>
      </c>
      <c r="B78" s="17" t="s">
        <v>130</v>
      </c>
      <c r="C78" s="20">
        <v>23614</v>
      </c>
      <c r="D78" s="16" t="s">
        <v>66</v>
      </c>
      <c r="E78" s="16" t="s">
        <v>139</v>
      </c>
      <c r="F78" s="16">
        <v>190592214</v>
      </c>
      <c r="G78" s="19">
        <v>1000000</v>
      </c>
      <c r="H78" s="16">
        <v>0</v>
      </c>
      <c r="I78" s="32">
        <f t="shared" si="1"/>
        <v>1000000</v>
      </c>
      <c r="J78" s="34"/>
      <c r="K78" s="34"/>
    </row>
    <row r="79" spans="1:11" s="33" customFormat="1" ht="41.25" customHeight="1">
      <c r="A79" s="22" t="s">
        <v>391</v>
      </c>
      <c r="B79" s="17" t="s">
        <v>131</v>
      </c>
      <c r="C79" s="20">
        <v>36754</v>
      </c>
      <c r="D79" s="16" t="s">
        <v>140</v>
      </c>
      <c r="E79" s="16" t="s">
        <v>141</v>
      </c>
      <c r="F79" s="16">
        <v>191996867</v>
      </c>
      <c r="G79" s="19">
        <v>1000000</v>
      </c>
      <c r="H79" s="16">
        <v>0</v>
      </c>
      <c r="I79" s="32">
        <f t="shared" si="1"/>
        <v>1000000</v>
      </c>
      <c r="J79" s="34"/>
      <c r="K79" s="34"/>
    </row>
    <row r="80" spans="1:11" s="33" customFormat="1" ht="41.25" customHeight="1">
      <c r="A80" s="22" t="s">
        <v>392</v>
      </c>
      <c r="B80" s="17" t="s">
        <v>132</v>
      </c>
      <c r="C80" s="20">
        <v>27639</v>
      </c>
      <c r="D80" s="16" t="s">
        <v>66</v>
      </c>
      <c r="E80" s="16" t="s">
        <v>81</v>
      </c>
      <c r="F80" s="16">
        <v>191326470</v>
      </c>
      <c r="G80" s="19">
        <v>1000000</v>
      </c>
      <c r="H80" s="16">
        <v>0</v>
      </c>
      <c r="I80" s="32">
        <f t="shared" si="1"/>
        <v>1000000</v>
      </c>
      <c r="J80" s="34"/>
      <c r="K80" s="34"/>
    </row>
    <row r="81" spans="1:11" s="33" customFormat="1" ht="41.25" customHeight="1">
      <c r="A81" s="22" t="s">
        <v>393</v>
      </c>
      <c r="B81" s="17" t="s">
        <v>133</v>
      </c>
      <c r="C81" s="20">
        <v>22065</v>
      </c>
      <c r="D81" s="16" t="s">
        <v>66</v>
      </c>
      <c r="E81" s="16" t="s">
        <v>105</v>
      </c>
      <c r="F81" s="16">
        <v>191654113</v>
      </c>
      <c r="G81" s="19">
        <v>1000000</v>
      </c>
      <c r="H81" s="16">
        <v>0</v>
      </c>
      <c r="I81" s="32">
        <f t="shared" si="1"/>
        <v>1000000</v>
      </c>
      <c r="J81" s="34"/>
      <c r="K81" s="34"/>
    </row>
    <row r="82" spans="1:11" s="33" customFormat="1" ht="41.25" customHeight="1">
      <c r="A82" s="22" t="s">
        <v>394</v>
      </c>
      <c r="B82" s="17" t="s">
        <v>36</v>
      </c>
      <c r="C82" s="20">
        <v>24573</v>
      </c>
      <c r="D82" s="16" t="s">
        <v>66</v>
      </c>
      <c r="E82" s="16" t="s">
        <v>144</v>
      </c>
      <c r="F82" s="16">
        <v>191002418</v>
      </c>
      <c r="G82" s="19">
        <v>1000000</v>
      </c>
      <c r="H82" s="16">
        <v>0</v>
      </c>
      <c r="I82" s="32">
        <f t="shared" si="1"/>
        <v>1000000</v>
      </c>
      <c r="J82" s="34"/>
      <c r="K82" s="34"/>
    </row>
    <row r="83" spans="1:11" s="33" customFormat="1" ht="41.25" customHeight="1">
      <c r="A83" s="22" t="s">
        <v>395</v>
      </c>
      <c r="B83" s="17" t="s">
        <v>134</v>
      </c>
      <c r="C83" s="20">
        <v>27327</v>
      </c>
      <c r="D83" s="16" t="s">
        <v>66</v>
      </c>
      <c r="E83" s="16" t="s">
        <v>145</v>
      </c>
      <c r="F83" s="16">
        <v>191286557</v>
      </c>
      <c r="G83" s="19">
        <v>1000000</v>
      </c>
      <c r="H83" s="16">
        <v>0</v>
      </c>
      <c r="I83" s="32">
        <f t="shared" si="1"/>
        <v>1000000</v>
      </c>
      <c r="J83" s="34"/>
      <c r="K83" s="34"/>
    </row>
    <row r="84" spans="1:11" s="33" customFormat="1" ht="41.25" customHeight="1">
      <c r="A84" s="22" t="s">
        <v>396</v>
      </c>
      <c r="B84" s="17" t="s">
        <v>303</v>
      </c>
      <c r="C84" s="20">
        <v>25112</v>
      </c>
      <c r="D84" s="16" t="s">
        <v>66</v>
      </c>
      <c r="E84" s="16" t="s">
        <v>304</v>
      </c>
      <c r="F84" s="16">
        <v>191002509</v>
      </c>
      <c r="G84" s="19">
        <v>1000000</v>
      </c>
      <c r="H84" s="16">
        <v>0</v>
      </c>
      <c r="I84" s="32">
        <f t="shared" si="1"/>
        <v>1000000</v>
      </c>
      <c r="J84" s="34"/>
      <c r="K84" s="34"/>
    </row>
    <row r="85" spans="1:11" s="33" customFormat="1" ht="41.25" customHeight="1">
      <c r="A85" s="22" t="s">
        <v>397</v>
      </c>
      <c r="B85" s="17" t="s">
        <v>100</v>
      </c>
      <c r="C85" s="20">
        <v>27764</v>
      </c>
      <c r="D85" s="16" t="s">
        <v>66</v>
      </c>
      <c r="E85" s="16" t="s">
        <v>51</v>
      </c>
      <c r="F85" s="16">
        <v>191331922</v>
      </c>
      <c r="G85" s="19">
        <v>1000000</v>
      </c>
      <c r="H85" s="16">
        <v>0</v>
      </c>
      <c r="I85" s="32">
        <f t="shared" si="1"/>
        <v>1000000</v>
      </c>
      <c r="J85" s="34"/>
      <c r="K85" s="34"/>
    </row>
    <row r="86" spans="1:11" s="33" customFormat="1" ht="41.25" customHeight="1">
      <c r="A86" s="22" t="s">
        <v>398</v>
      </c>
      <c r="B86" s="17" t="s">
        <v>19</v>
      </c>
      <c r="C86" s="20">
        <v>36839</v>
      </c>
      <c r="D86" s="16" t="s">
        <v>20</v>
      </c>
      <c r="E86" s="16" t="s">
        <v>21</v>
      </c>
      <c r="F86" s="16">
        <v>191997156</v>
      </c>
      <c r="G86" s="19">
        <v>1000000</v>
      </c>
      <c r="H86" s="16">
        <v>0</v>
      </c>
      <c r="I86" s="32">
        <f t="shared" si="1"/>
        <v>1000000</v>
      </c>
      <c r="J86" s="34"/>
      <c r="K86" s="34"/>
    </row>
    <row r="87" spans="1:11" s="33" customFormat="1" ht="41.25" customHeight="1">
      <c r="A87" s="22" t="s">
        <v>399</v>
      </c>
      <c r="B87" s="17" t="s">
        <v>23</v>
      </c>
      <c r="C87" s="20">
        <v>27764</v>
      </c>
      <c r="D87" s="16" t="s">
        <v>20</v>
      </c>
      <c r="E87" s="16" t="s">
        <v>24</v>
      </c>
      <c r="F87" s="16">
        <v>191331922</v>
      </c>
      <c r="G87" s="19">
        <v>1000000</v>
      </c>
      <c r="H87" s="16">
        <v>0</v>
      </c>
      <c r="I87" s="32">
        <f t="shared" si="1"/>
        <v>1000000</v>
      </c>
      <c r="J87" s="34"/>
      <c r="K87" s="34"/>
    </row>
    <row r="88" spans="1:11" s="33" customFormat="1" ht="41.25" customHeight="1">
      <c r="A88" s="22" t="s">
        <v>400</v>
      </c>
      <c r="B88" s="17" t="s">
        <v>26</v>
      </c>
      <c r="C88" s="20">
        <v>27815</v>
      </c>
      <c r="D88" s="16" t="s">
        <v>20</v>
      </c>
      <c r="E88" s="16" t="s">
        <v>27</v>
      </c>
      <c r="F88" s="16">
        <v>19135477</v>
      </c>
      <c r="G88" s="19">
        <v>1000000</v>
      </c>
      <c r="H88" s="16">
        <v>0</v>
      </c>
      <c r="I88" s="32">
        <f t="shared" si="1"/>
        <v>1000000</v>
      </c>
      <c r="J88" s="34"/>
      <c r="K88" s="34"/>
    </row>
    <row r="89" spans="1:11" s="33" customFormat="1" ht="41.25" customHeight="1">
      <c r="A89" s="22" t="s">
        <v>401</v>
      </c>
      <c r="B89" s="17" t="s">
        <v>29</v>
      </c>
      <c r="C89" s="20">
        <v>27313</v>
      </c>
      <c r="D89" s="16" t="s">
        <v>20</v>
      </c>
      <c r="E89" s="16" t="s">
        <v>30</v>
      </c>
      <c r="F89" s="16"/>
      <c r="G89" s="19">
        <v>1000000</v>
      </c>
      <c r="H89" s="16">
        <v>0</v>
      </c>
      <c r="I89" s="32">
        <f t="shared" si="1"/>
        <v>1000000</v>
      </c>
      <c r="J89" s="34"/>
      <c r="K89" s="34"/>
    </row>
    <row r="90" spans="1:11" s="33" customFormat="1" ht="41.25" customHeight="1">
      <c r="A90" s="22" t="s">
        <v>402</v>
      </c>
      <c r="B90" s="17" t="s">
        <v>310</v>
      </c>
      <c r="C90" s="20">
        <v>30122</v>
      </c>
      <c r="D90" s="16" t="s">
        <v>20</v>
      </c>
      <c r="E90" s="16" t="s">
        <v>311</v>
      </c>
      <c r="F90" s="16">
        <v>191482698</v>
      </c>
      <c r="G90" s="19">
        <v>1000000</v>
      </c>
      <c r="H90" s="16">
        <v>0</v>
      </c>
      <c r="I90" s="32">
        <f t="shared" si="1"/>
        <v>1000000</v>
      </c>
      <c r="J90" s="34"/>
      <c r="K90" s="34"/>
    </row>
    <row r="91" spans="1:11" s="33" customFormat="1" ht="41.25" customHeight="1">
      <c r="A91" s="22" t="s">
        <v>403</v>
      </c>
      <c r="B91" s="17" t="s">
        <v>253</v>
      </c>
      <c r="C91" s="20">
        <v>25907</v>
      </c>
      <c r="D91" s="16" t="s">
        <v>248</v>
      </c>
      <c r="E91" s="16" t="s">
        <v>75</v>
      </c>
      <c r="F91" s="16"/>
      <c r="G91" s="19">
        <v>1000000</v>
      </c>
      <c r="H91" s="16">
        <v>0</v>
      </c>
      <c r="I91" s="32">
        <f t="shared" si="1"/>
        <v>1000000</v>
      </c>
      <c r="J91" s="34"/>
      <c r="K91" s="34"/>
    </row>
    <row r="92" spans="1:11" s="33" customFormat="1" ht="41.25" customHeight="1">
      <c r="A92" s="22" t="s">
        <v>404</v>
      </c>
      <c r="B92" s="17" t="s">
        <v>193</v>
      </c>
      <c r="C92" s="20">
        <v>20622</v>
      </c>
      <c r="D92" s="16" t="s">
        <v>176</v>
      </c>
      <c r="E92" s="16" t="s">
        <v>73</v>
      </c>
      <c r="F92" s="16">
        <v>190003440</v>
      </c>
      <c r="G92" s="19">
        <v>1000000</v>
      </c>
      <c r="H92" s="16">
        <v>0</v>
      </c>
      <c r="I92" s="32">
        <f t="shared" si="1"/>
        <v>1000000</v>
      </c>
      <c r="J92" s="34"/>
      <c r="K92" s="34"/>
    </row>
    <row r="93" spans="1:11" s="33" customFormat="1" ht="41.25" customHeight="1">
      <c r="A93" s="22" t="s">
        <v>405</v>
      </c>
      <c r="B93" s="17" t="s">
        <v>69</v>
      </c>
      <c r="C93" s="20">
        <v>19696</v>
      </c>
      <c r="D93" s="16" t="s">
        <v>66</v>
      </c>
      <c r="E93" s="16" t="s">
        <v>74</v>
      </c>
      <c r="F93" s="16">
        <v>190724877</v>
      </c>
      <c r="G93" s="19">
        <v>1000000</v>
      </c>
      <c r="H93" s="16">
        <v>0</v>
      </c>
      <c r="I93" s="32">
        <f t="shared" si="1"/>
        <v>1000000</v>
      </c>
      <c r="J93" s="34"/>
      <c r="K93" s="34"/>
    </row>
    <row r="94" spans="1:11" s="33" customFormat="1" ht="41.25" customHeight="1">
      <c r="A94" s="22" t="s">
        <v>406</v>
      </c>
      <c r="B94" s="17" t="s">
        <v>59</v>
      </c>
      <c r="C94" s="20">
        <v>26190</v>
      </c>
      <c r="D94" s="16" t="s">
        <v>60</v>
      </c>
      <c r="E94" s="16" t="s">
        <v>61</v>
      </c>
      <c r="F94" s="16"/>
      <c r="G94" s="19">
        <v>1000000</v>
      </c>
      <c r="H94" s="16">
        <v>0</v>
      </c>
      <c r="I94" s="32">
        <f t="shared" si="1"/>
        <v>1000000</v>
      </c>
      <c r="J94" s="34"/>
      <c r="K94" s="34"/>
    </row>
    <row r="95" spans="1:11" s="33" customFormat="1" ht="41.25" customHeight="1">
      <c r="A95" s="22" t="s">
        <v>407</v>
      </c>
      <c r="B95" s="17" t="s">
        <v>229</v>
      </c>
      <c r="C95" s="18" t="s">
        <v>230</v>
      </c>
      <c r="D95" s="16" t="s">
        <v>208</v>
      </c>
      <c r="E95" s="16" t="s">
        <v>231</v>
      </c>
      <c r="F95" s="16">
        <v>191865933</v>
      </c>
      <c r="G95" s="19">
        <v>1000000</v>
      </c>
      <c r="H95" s="16">
        <v>0</v>
      </c>
      <c r="I95" s="32">
        <f t="shared" si="1"/>
        <v>1000000</v>
      </c>
      <c r="J95" s="34"/>
      <c r="K95" s="34"/>
    </row>
    <row r="96" spans="1:11" s="33" customFormat="1" ht="41.25" customHeight="1">
      <c r="A96" s="22" t="s">
        <v>408</v>
      </c>
      <c r="B96" s="17" t="s">
        <v>232</v>
      </c>
      <c r="C96" s="18">
        <v>26253</v>
      </c>
      <c r="D96" s="16" t="s">
        <v>208</v>
      </c>
      <c r="E96" s="16" t="s">
        <v>233</v>
      </c>
      <c r="F96" s="16">
        <v>191176212</v>
      </c>
      <c r="G96" s="19">
        <v>1000000</v>
      </c>
      <c r="H96" s="16">
        <v>0</v>
      </c>
      <c r="I96" s="32">
        <f t="shared" si="1"/>
        <v>1000000</v>
      </c>
      <c r="J96" s="34"/>
      <c r="K96" s="34"/>
    </row>
    <row r="97" spans="1:11" s="33" customFormat="1" ht="41.25" customHeight="1">
      <c r="A97" s="22" t="s">
        <v>409</v>
      </c>
      <c r="B97" s="17" t="s">
        <v>234</v>
      </c>
      <c r="C97" s="18">
        <v>25645</v>
      </c>
      <c r="D97" s="16" t="s">
        <v>208</v>
      </c>
      <c r="E97" s="16" t="s">
        <v>235</v>
      </c>
      <c r="F97" s="16">
        <v>191176212</v>
      </c>
      <c r="G97" s="19">
        <v>1000000</v>
      </c>
      <c r="H97" s="16">
        <v>0</v>
      </c>
      <c r="I97" s="32">
        <f t="shared" si="1"/>
        <v>1000000</v>
      </c>
      <c r="J97" s="34"/>
      <c r="K97" s="34"/>
    </row>
    <row r="98" spans="1:11" s="33" customFormat="1" ht="48.75" customHeight="1">
      <c r="A98" s="22" t="s">
        <v>410</v>
      </c>
      <c r="B98" s="17" t="s">
        <v>240</v>
      </c>
      <c r="C98" s="18">
        <v>25983</v>
      </c>
      <c r="D98" s="16" t="s">
        <v>208</v>
      </c>
      <c r="E98" s="16" t="s">
        <v>241</v>
      </c>
      <c r="F98" s="16">
        <v>191176172</v>
      </c>
      <c r="G98" s="19">
        <v>1000000</v>
      </c>
      <c r="H98" s="16">
        <v>0</v>
      </c>
      <c r="I98" s="32">
        <f t="shared" si="1"/>
        <v>1000000</v>
      </c>
      <c r="J98" s="34"/>
      <c r="K98" s="34"/>
    </row>
    <row r="99" spans="1:11" s="33" customFormat="1" ht="41.25" customHeight="1">
      <c r="A99" s="22" t="s">
        <v>411</v>
      </c>
      <c r="B99" s="17" t="s">
        <v>242</v>
      </c>
      <c r="C99" s="18">
        <v>26625</v>
      </c>
      <c r="D99" s="16" t="s">
        <v>208</v>
      </c>
      <c r="E99" s="16" t="s">
        <v>243</v>
      </c>
      <c r="F99" s="16">
        <v>191276105</v>
      </c>
      <c r="G99" s="19">
        <v>1000000</v>
      </c>
      <c r="H99" s="16">
        <v>0</v>
      </c>
      <c r="I99" s="32">
        <f t="shared" si="1"/>
        <v>1000000</v>
      </c>
      <c r="J99" s="34"/>
      <c r="K99" s="34"/>
    </row>
    <row r="100" spans="1:11" s="33" customFormat="1" ht="41.25" customHeight="1">
      <c r="A100" s="22" t="s">
        <v>412</v>
      </c>
      <c r="B100" s="17" t="s">
        <v>245</v>
      </c>
      <c r="C100" s="18">
        <v>26434</v>
      </c>
      <c r="D100" s="16" t="s">
        <v>208</v>
      </c>
      <c r="E100" s="16" t="s">
        <v>246</v>
      </c>
      <c r="F100" s="16">
        <v>191176223</v>
      </c>
      <c r="G100" s="19">
        <v>1000000</v>
      </c>
      <c r="H100" s="16">
        <v>0</v>
      </c>
      <c r="I100" s="32">
        <f t="shared" si="1"/>
        <v>1000000</v>
      </c>
      <c r="J100" s="34"/>
      <c r="K100" s="34"/>
    </row>
    <row r="101" spans="1:11" s="33" customFormat="1" ht="41.25" customHeight="1">
      <c r="A101" s="22" t="s">
        <v>413</v>
      </c>
      <c r="B101" s="17" t="s">
        <v>244</v>
      </c>
      <c r="C101" s="20">
        <v>27590</v>
      </c>
      <c r="D101" s="16" t="s">
        <v>208</v>
      </c>
      <c r="E101" s="16" t="s">
        <v>247</v>
      </c>
      <c r="F101" s="16">
        <v>191354171</v>
      </c>
      <c r="G101" s="19">
        <v>1000000</v>
      </c>
      <c r="H101" s="16">
        <v>0</v>
      </c>
      <c r="I101" s="32">
        <f t="shared" si="1"/>
        <v>1000000</v>
      </c>
      <c r="J101" s="34"/>
      <c r="K101" s="34"/>
    </row>
    <row r="102" spans="1:11" s="33" customFormat="1" ht="41.25" customHeight="1">
      <c r="A102" s="22" t="s">
        <v>414</v>
      </c>
      <c r="B102" s="17" t="s">
        <v>188</v>
      </c>
      <c r="C102" s="18">
        <v>24742</v>
      </c>
      <c r="D102" s="16" t="s">
        <v>176</v>
      </c>
      <c r="E102" s="16" t="s">
        <v>189</v>
      </c>
      <c r="F102" s="16">
        <v>191002844</v>
      </c>
      <c r="G102" s="19">
        <v>1000000</v>
      </c>
      <c r="H102" s="16">
        <v>0</v>
      </c>
      <c r="I102" s="32">
        <f t="shared" si="1"/>
        <v>1000000</v>
      </c>
      <c r="J102" s="34"/>
      <c r="K102" s="34"/>
    </row>
    <row r="103" spans="1:11" s="33" customFormat="1" ht="41.25" customHeight="1">
      <c r="A103" s="22" t="s">
        <v>415</v>
      </c>
      <c r="B103" s="17" t="s">
        <v>190</v>
      </c>
      <c r="C103" s="18">
        <v>23737</v>
      </c>
      <c r="D103" s="16" t="s">
        <v>176</v>
      </c>
      <c r="E103" s="16" t="s">
        <v>191</v>
      </c>
      <c r="F103" s="16">
        <v>190898667</v>
      </c>
      <c r="G103" s="19">
        <v>1000000</v>
      </c>
      <c r="H103" s="16">
        <v>0</v>
      </c>
      <c r="I103" s="32">
        <f t="shared" si="1"/>
        <v>1000000</v>
      </c>
      <c r="J103" s="34"/>
      <c r="K103" s="34"/>
    </row>
    <row r="104" spans="1:11" s="33" customFormat="1" ht="41.25" customHeight="1">
      <c r="A104" s="22" t="s">
        <v>416</v>
      </c>
      <c r="B104" s="17" t="s">
        <v>198</v>
      </c>
      <c r="C104" s="18">
        <v>26837</v>
      </c>
      <c r="D104" s="16" t="s">
        <v>176</v>
      </c>
      <c r="E104" s="16" t="s">
        <v>265</v>
      </c>
      <c r="F104" s="16">
        <v>191276171</v>
      </c>
      <c r="G104" s="19">
        <v>1000000</v>
      </c>
      <c r="H104" s="16">
        <v>0</v>
      </c>
      <c r="I104" s="32">
        <f t="shared" si="1"/>
        <v>1000000</v>
      </c>
      <c r="J104" s="34"/>
      <c r="K104" s="34"/>
    </row>
    <row r="105" spans="1:11" s="33" customFormat="1" ht="41.25" customHeight="1">
      <c r="A105" s="22" t="s">
        <v>417</v>
      </c>
      <c r="B105" s="17" t="s">
        <v>267</v>
      </c>
      <c r="C105" s="18">
        <v>26365</v>
      </c>
      <c r="D105" s="16" t="s">
        <v>176</v>
      </c>
      <c r="E105" s="16" t="s">
        <v>268</v>
      </c>
      <c r="F105" s="16">
        <v>191276139</v>
      </c>
      <c r="G105" s="19">
        <v>1000000</v>
      </c>
      <c r="H105" s="16">
        <v>0</v>
      </c>
      <c r="I105" s="32">
        <f t="shared" si="1"/>
        <v>1000000</v>
      </c>
      <c r="J105" s="34"/>
      <c r="K105" s="34"/>
    </row>
    <row r="106" spans="1:11" s="33" customFormat="1" ht="41.25" customHeight="1">
      <c r="A106" s="22" t="s">
        <v>418</v>
      </c>
      <c r="B106" s="17" t="s">
        <v>270</v>
      </c>
      <c r="C106" s="18">
        <v>25629</v>
      </c>
      <c r="D106" s="16" t="s">
        <v>176</v>
      </c>
      <c r="E106" s="16" t="s">
        <v>271</v>
      </c>
      <c r="F106" s="16">
        <v>191176710</v>
      </c>
      <c r="G106" s="19">
        <v>1000000</v>
      </c>
      <c r="H106" s="16">
        <v>0</v>
      </c>
      <c r="I106" s="32">
        <f t="shared" si="1"/>
        <v>1000000</v>
      </c>
      <c r="J106" s="34"/>
      <c r="K106" s="34"/>
    </row>
    <row r="107" spans="1:11" s="33" customFormat="1" ht="41.25" customHeight="1">
      <c r="A107" s="22" t="s">
        <v>419</v>
      </c>
      <c r="B107" s="17" t="s">
        <v>273</v>
      </c>
      <c r="C107" s="18">
        <v>28787</v>
      </c>
      <c r="D107" s="16" t="s">
        <v>176</v>
      </c>
      <c r="E107" s="16" t="s">
        <v>274</v>
      </c>
      <c r="F107" s="16">
        <v>191381909</v>
      </c>
      <c r="G107" s="19">
        <v>1000000</v>
      </c>
      <c r="H107" s="16">
        <v>0</v>
      </c>
      <c r="I107" s="32">
        <f t="shared" si="1"/>
        <v>1000000</v>
      </c>
      <c r="J107" s="34"/>
      <c r="K107" s="34"/>
    </row>
    <row r="108" spans="1:11" s="33" customFormat="1" ht="41.25" customHeight="1">
      <c r="A108" s="22" t="s">
        <v>420</v>
      </c>
      <c r="B108" s="17" t="s">
        <v>276</v>
      </c>
      <c r="C108" s="18">
        <v>25809</v>
      </c>
      <c r="D108" s="16" t="s">
        <v>176</v>
      </c>
      <c r="E108" s="16" t="s">
        <v>268</v>
      </c>
      <c r="F108" s="16">
        <v>191176696</v>
      </c>
      <c r="G108" s="19">
        <v>1000000</v>
      </c>
      <c r="H108" s="16">
        <v>0</v>
      </c>
      <c r="I108" s="32">
        <f t="shared" si="1"/>
        <v>1000000</v>
      </c>
      <c r="J108" s="34"/>
      <c r="K108" s="34"/>
    </row>
    <row r="109" spans="1:11" s="33" customFormat="1" ht="41.25" customHeight="1">
      <c r="A109" s="22" t="s">
        <v>421</v>
      </c>
      <c r="B109" s="17" t="s">
        <v>278</v>
      </c>
      <c r="C109" s="18">
        <v>31039</v>
      </c>
      <c r="D109" s="16" t="s">
        <v>176</v>
      </c>
      <c r="E109" s="16" t="s">
        <v>279</v>
      </c>
      <c r="F109" s="16">
        <v>191548144</v>
      </c>
      <c r="G109" s="19">
        <v>1000000</v>
      </c>
      <c r="H109" s="16">
        <v>0</v>
      </c>
      <c r="I109" s="32">
        <f t="shared" si="1"/>
        <v>1000000</v>
      </c>
      <c r="J109" s="34"/>
      <c r="K109" s="34"/>
    </row>
    <row r="110" spans="1:11" s="33" customFormat="1" ht="41.25" customHeight="1">
      <c r="A110" s="22" t="s">
        <v>422</v>
      </c>
      <c r="B110" s="17" t="s">
        <v>281</v>
      </c>
      <c r="C110" s="18" t="s">
        <v>282</v>
      </c>
      <c r="D110" s="16" t="s">
        <v>176</v>
      </c>
      <c r="E110" s="16" t="s">
        <v>285</v>
      </c>
      <c r="F110" s="16">
        <v>191176642</v>
      </c>
      <c r="G110" s="19">
        <v>1000000</v>
      </c>
      <c r="H110" s="16">
        <v>0</v>
      </c>
      <c r="I110" s="32">
        <f t="shared" si="1"/>
        <v>1000000</v>
      </c>
      <c r="J110" s="34"/>
      <c r="K110" s="34"/>
    </row>
    <row r="111" spans="1:11" s="33" customFormat="1" ht="41.25" customHeight="1">
      <c r="A111" s="22" t="s">
        <v>423</v>
      </c>
      <c r="B111" s="17" t="s">
        <v>284</v>
      </c>
      <c r="C111" s="18">
        <v>20125</v>
      </c>
      <c r="D111" s="16" t="s">
        <v>176</v>
      </c>
      <c r="E111" s="16" t="s">
        <v>271</v>
      </c>
      <c r="F111" s="16">
        <v>190588293</v>
      </c>
      <c r="G111" s="19">
        <v>1000000</v>
      </c>
      <c r="H111" s="16">
        <v>0</v>
      </c>
      <c r="I111" s="32">
        <f t="shared" si="1"/>
        <v>1000000</v>
      </c>
      <c r="J111" s="34"/>
      <c r="K111" s="34"/>
    </row>
    <row r="112" spans="1:11" s="33" customFormat="1" ht="41.25" customHeight="1">
      <c r="A112" s="22" t="s">
        <v>424</v>
      </c>
      <c r="B112" s="17" t="s">
        <v>153</v>
      </c>
      <c r="C112" s="18" t="s">
        <v>298</v>
      </c>
      <c r="D112" s="16" t="s">
        <v>176</v>
      </c>
      <c r="E112" s="16" t="s">
        <v>271</v>
      </c>
      <c r="F112" s="16">
        <v>190588995</v>
      </c>
      <c r="G112" s="19">
        <v>1000000</v>
      </c>
      <c r="H112" s="16">
        <v>0</v>
      </c>
      <c r="I112" s="32">
        <f t="shared" si="1"/>
        <v>1000000</v>
      </c>
      <c r="J112" s="34"/>
      <c r="K112" s="34"/>
    </row>
    <row r="113" spans="1:11" s="33" customFormat="1" ht="41.25" customHeight="1">
      <c r="A113" s="22" t="s">
        <v>425</v>
      </c>
      <c r="B113" s="17" t="s">
        <v>300</v>
      </c>
      <c r="C113" s="18" t="s">
        <v>301</v>
      </c>
      <c r="D113" s="16" t="s">
        <v>176</v>
      </c>
      <c r="E113" s="16" t="s">
        <v>285</v>
      </c>
      <c r="F113" s="16">
        <v>191544258</v>
      </c>
      <c r="G113" s="19">
        <v>1000000</v>
      </c>
      <c r="H113" s="16">
        <v>0</v>
      </c>
      <c r="I113" s="32">
        <f t="shared" si="1"/>
        <v>1000000</v>
      </c>
      <c r="J113" s="34"/>
      <c r="K113" s="34"/>
    </row>
    <row r="114" spans="1:11" s="33" customFormat="1" ht="41.25" customHeight="1">
      <c r="A114" s="22" t="s">
        <v>426</v>
      </c>
      <c r="B114" s="17" t="s">
        <v>159</v>
      </c>
      <c r="C114" s="20">
        <v>24389</v>
      </c>
      <c r="D114" s="16" t="s">
        <v>147</v>
      </c>
      <c r="E114" s="16" t="s">
        <v>160</v>
      </c>
      <c r="F114" s="16">
        <v>190898710</v>
      </c>
      <c r="G114" s="19">
        <v>1000000</v>
      </c>
      <c r="H114" s="16">
        <v>0</v>
      </c>
      <c r="I114" s="32">
        <f t="shared" si="1"/>
        <v>1000000</v>
      </c>
      <c r="J114" s="34"/>
      <c r="K114" s="34"/>
    </row>
    <row r="115" spans="1:11" s="33" customFormat="1" ht="41.25" customHeight="1">
      <c r="A115" s="22" t="s">
        <v>427</v>
      </c>
      <c r="B115" s="17" t="s">
        <v>134</v>
      </c>
      <c r="C115" s="20">
        <v>24273</v>
      </c>
      <c r="D115" s="16" t="s">
        <v>147</v>
      </c>
      <c r="E115" s="16" t="s">
        <v>165</v>
      </c>
      <c r="F115" s="16">
        <v>191002678</v>
      </c>
      <c r="G115" s="19">
        <v>1000000</v>
      </c>
      <c r="H115" s="16">
        <v>0</v>
      </c>
      <c r="I115" s="32">
        <f t="shared" si="1"/>
        <v>1000000</v>
      </c>
      <c r="J115" s="34"/>
      <c r="K115" s="34"/>
    </row>
    <row r="116" spans="1:11" s="33" customFormat="1" ht="41.25" customHeight="1">
      <c r="A116" s="22" t="s">
        <v>428</v>
      </c>
      <c r="B116" s="17" t="s">
        <v>167</v>
      </c>
      <c r="C116" s="20">
        <v>29465</v>
      </c>
      <c r="D116" s="16" t="s">
        <v>147</v>
      </c>
      <c r="E116" s="16" t="s">
        <v>160</v>
      </c>
      <c r="F116" s="16">
        <v>191427190</v>
      </c>
      <c r="G116" s="19">
        <v>1000000</v>
      </c>
      <c r="H116" s="16">
        <v>0</v>
      </c>
      <c r="I116" s="32">
        <f t="shared" si="1"/>
        <v>1000000</v>
      </c>
      <c r="J116" s="34"/>
      <c r="K116" s="34"/>
    </row>
    <row r="117" spans="1:11" s="33" customFormat="1" ht="41.25" customHeight="1">
      <c r="A117" s="22" t="s">
        <v>429</v>
      </c>
      <c r="B117" s="17" t="s">
        <v>169</v>
      </c>
      <c r="C117" s="21">
        <v>24021</v>
      </c>
      <c r="D117" s="16" t="s">
        <v>147</v>
      </c>
      <c r="E117" s="16" t="s">
        <v>170</v>
      </c>
      <c r="F117" s="16">
        <v>190898607</v>
      </c>
      <c r="G117" s="19">
        <v>1000000</v>
      </c>
      <c r="H117" s="16">
        <v>0</v>
      </c>
      <c r="I117" s="32">
        <f t="shared" si="1"/>
        <v>1000000</v>
      </c>
      <c r="J117" s="34"/>
      <c r="K117" s="34"/>
    </row>
    <row r="118" spans="1:11" s="33" customFormat="1" ht="41.25" customHeight="1">
      <c r="A118" s="22" t="s">
        <v>430</v>
      </c>
      <c r="B118" s="17" t="s">
        <v>64</v>
      </c>
      <c r="C118" s="18" t="s">
        <v>65</v>
      </c>
      <c r="D118" s="16" t="s">
        <v>66</v>
      </c>
      <c r="E118" s="16" t="s">
        <v>67</v>
      </c>
      <c r="F118" s="16">
        <v>191354291</v>
      </c>
      <c r="G118" s="19">
        <v>1000000</v>
      </c>
      <c r="H118" s="16">
        <v>0</v>
      </c>
      <c r="I118" s="32">
        <f t="shared" si="1"/>
        <v>1000000</v>
      </c>
      <c r="J118" s="34"/>
      <c r="K118" s="34"/>
    </row>
    <row r="119" spans="1:11" s="33" customFormat="1" ht="41.25" customHeight="1">
      <c r="A119" s="22" t="s">
        <v>431</v>
      </c>
      <c r="B119" s="17" t="s">
        <v>70</v>
      </c>
      <c r="C119" s="18">
        <v>31553</v>
      </c>
      <c r="D119" s="16" t="s">
        <v>66</v>
      </c>
      <c r="E119" s="16" t="s">
        <v>71</v>
      </c>
      <c r="F119" s="16"/>
      <c r="G119" s="19">
        <v>1000000</v>
      </c>
      <c r="H119" s="16">
        <v>0</v>
      </c>
      <c r="I119" s="32">
        <f t="shared" si="1"/>
        <v>1000000</v>
      </c>
      <c r="J119" s="34"/>
      <c r="K119" s="34"/>
    </row>
    <row r="120" spans="1:11" s="33" customFormat="1" ht="41.25" customHeight="1">
      <c r="A120" s="22" t="s">
        <v>432</v>
      </c>
      <c r="B120" s="17" t="s">
        <v>135</v>
      </c>
      <c r="C120" s="20">
        <v>15936</v>
      </c>
      <c r="D120" s="16" t="s">
        <v>66</v>
      </c>
      <c r="E120" s="16" t="s">
        <v>305</v>
      </c>
      <c r="F120" s="16">
        <v>191994535</v>
      </c>
      <c r="G120" s="19">
        <v>1000000</v>
      </c>
      <c r="H120" s="16">
        <v>0</v>
      </c>
      <c r="I120" s="32">
        <f t="shared" si="1"/>
        <v>1000000</v>
      </c>
      <c r="J120" s="34"/>
      <c r="K120" s="34"/>
    </row>
    <row r="121" spans="1:11" s="33" customFormat="1" ht="41.25" customHeight="1">
      <c r="A121" s="22" t="s">
        <v>433</v>
      </c>
      <c r="B121" s="17" t="s">
        <v>207</v>
      </c>
      <c r="C121" s="18">
        <v>28130</v>
      </c>
      <c r="D121" s="16" t="s">
        <v>208</v>
      </c>
      <c r="E121" s="16" t="s">
        <v>33</v>
      </c>
      <c r="F121" s="16">
        <v>191368358</v>
      </c>
      <c r="G121" s="19">
        <v>1000000</v>
      </c>
      <c r="H121" s="16">
        <v>0</v>
      </c>
      <c r="I121" s="32">
        <f t="shared" si="1"/>
        <v>1000000</v>
      </c>
      <c r="J121" s="34"/>
      <c r="K121" s="34"/>
    </row>
    <row r="122" spans="1:11" s="33" customFormat="1" ht="41.25" customHeight="1">
      <c r="A122" s="22" t="s">
        <v>434</v>
      </c>
      <c r="B122" s="17" t="s">
        <v>195</v>
      </c>
      <c r="C122" s="20">
        <v>28220</v>
      </c>
      <c r="D122" s="16" t="s">
        <v>176</v>
      </c>
      <c r="E122" s="16" t="s">
        <v>196</v>
      </c>
      <c r="F122" s="16">
        <v>191372145</v>
      </c>
      <c r="G122" s="19">
        <v>1000000</v>
      </c>
      <c r="H122" s="16">
        <v>0</v>
      </c>
      <c r="I122" s="32">
        <f t="shared" si="1"/>
        <v>1000000</v>
      </c>
      <c r="J122" s="34"/>
      <c r="K122" s="34"/>
    </row>
    <row r="123" spans="1:11" s="33" customFormat="1" ht="41.25" customHeight="1">
      <c r="A123" s="22" t="s">
        <v>435</v>
      </c>
      <c r="B123" s="17" t="s">
        <v>146</v>
      </c>
      <c r="C123" s="18">
        <v>30317</v>
      </c>
      <c r="D123" s="16" t="s">
        <v>147</v>
      </c>
      <c r="E123" s="16" t="s">
        <v>148</v>
      </c>
      <c r="F123" s="16">
        <v>191465285</v>
      </c>
      <c r="G123" s="19">
        <v>1000000</v>
      </c>
      <c r="H123" s="16">
        <v>0</v>
      </c>
      <c r="I123" s="32">
        <f t="shared" si="1"/>
        <v>1000000</v>
      </c>
      <c r="J123" s="34"/>
      <c r="K123" s="34"/>
    </row>
    <row r="124" spans="1:11" s="33" customFormat="1" ht="41.25" customHeight="1">
      <c r="A124" s="22" t="s">
        <v>436</v>
      </c>
      <c r="B124" s="17" t="s">
        <v>31</v>
      </c>
      <c r="C124" s="20">
        <v>30437</v>
      </c>
      <c r="D124" s="16" t="s">
        <v>32</v>
      </c>
      <c r="E124" s="16" t="s">
        <v>33</v>
      </c>
      <c r="F124" s="16">
        <v>192001734</v>
      </c>
      <c r="G124" s="19">
        <v>1000000</v>
      </c>
      <c r="H124" s="16">
        <v>0</v>
      </c>
      <c r="I124" s="32">
        <f t="shared" si="1"/>
        <v>1000000</v>
      </c>
      <c r="J124" s="34"/>
      <c r="K124" s="34"/>
    </row>
    <row r="125" spans="1:11" s="37" customFormat="1" ht="40.5" customHeight="1">
      <c r="A125" s="66" t="s">
        <v>460</v>
      </c>
      <c r="B125" s="67"/>
      <c r="C125" s="68"/>
      <c r="D125" s="35"/>
      <c r="E125" s="35"/>
      <c r="F125" s="35"/>
      <c r="G125" s="36">
        <f>SUM(G10:G124)</f>
        <v>115000000</v>
      </c>
      <c r="H125" s="38">
        <v>0</v>
      </c>
      <c r="I125" s="36">
        <f>SUM(I10:I124)</f>
        <v>115000000</v>
      </c>
      <c r="J125" s="35"/>
      <c r="K125" s="35"/>
    </row>
    <row r="128" spans="1:11" ht="18.75">
      <c r="A128" s="63" t="s">
        <v>461</v>
      </c>
      <c r="B128" s="63"/>
      <c r="C128" s="63"/>
      <c r="D128" s="63"/>
      <c r="E128" s="63"/>
      <c r="F128" s="29"/>
      <c r="G128" s="29"/>
      <c r="H128" s="29"/>
      <c r="I128" s="29"/>
      <c r="J128" s="29"/>
      <c r="K128" s="29"/>
    </row>
    <row r="129" spans="1:11" ht="18.75">
      <c r="A129" s="63" t="s">
        <v>470</v>
      </c>
      <c r="B129" s="63"/>
      <c r="C129" s="63"/>
      <c r="D129" s="63"/>
      <c r="E129" s="63"/>
      <c r="F129" s="63"/>
      <c r="G129" s="63"/>
      <c r="H129" s="63"/>
      <c r="I129" s="63"/>
      <c r="J129" s="63"/>
    </row>
    <row r="131" spans="1:11" ht="18.75">
      <c r="F131" s="62" t="s">
        <v>263</v>
      </c>
      <c r="G131" s="62"/>
      <c r="H131" s="62"/>
      <c r="I131" s="62"/>
      <c r="J131" s="62"/>
    </row>
    <row r="132" spans="1:11" ht="18.75">
      <c r="F132" s="62" t="s">
        <v>462</v>
      </c>
      <c r="G132" s="62"/>
      <c r="H132" s="62"/>
      <c r="I132" s="62"/>
      <c r="J132" s="62"/>
    </row>
    <row r="133" spans="1:11" ht="18.75">
      <c r="F133" s="62" t="s">
        <v>464</v>
      </c>
      <c r="G133" s="62"/>
      <c r="H133" s="62"/>
      <c r="I133" s="62"/>
      <c r="J133" s="62"/>
      <c r="K133" s="30"/>
    </row>
    <row r="134" spans="1:11" ht="19.5">
      <c r="B134" s="61" t="s">
        <v>503</v>
      </c>
      <c r="C134" s="61"/>
      <c r="D134" s="61"/>
    </row>
    <row r="135" spans="1:11" ht="18.75">
      <c r="B135" s="55"/>
      <c r="C135" s="56"/>
      <c r="D135" s="56"/>
    </row>
    <row r="136" spans="1:11" ht="18.75">
      <c r="B136" s="55"/>
      <c r="C136" s="56"/>
      <c r="D136" s="56"/>
    </row>
    <row r="137" spans="1:11" ht="18.75">
      <c r="B137" s="55"/>
      <c r="C137" s="56"/>
      <c r="D137" s="56"/>
    </row>
    <row r="138" spans="1:11" ht="18.75">
      <c r="B138" s="62" t="s">
        <v>489</v>
      </c>
      <c r="C138" s="62"/>
      <c r="D138" s="62"/>
      <c r="F138" s="62" t="s">
        <v>465</v>
      </c>
      <c r="G138" s="62"/>
      <c r="H138" s="62"/>
      <c r="I138" s="62"/>
      <c r="J138" s="62"/>
      <c r="K138" s="30"/>
    </row>
    <row r="139" spans="1:11" ht="18.75">
      <c r="F139" s="62"/>
      <c r="G139" s="62"/>
      <c r="H139" s="62"/>
      <c r="I139" s="62"/>
      <c r="J139" s="62"/>
    </row>
  </sheetData>
  <mergeCells count="16">
    <mergeCell ref="I1:J1"/>
    <mergeCell ref="A5:K5"/>
    <mergeCell ref="B6:C6"/>
    <mergeCell ref="G6:J6"/>
    <mergeCell ref="A125:C125"/>
    <mergeCell ref="A3:K3"/>
    <mergeCell ref="A4:K4"/>
    <mergeCell ref="F132:J132"/>
    <mergeCell ref="F139:J139"/>
    <mergeCell ref="F133:J133"/>
    <mergeCell ref="A128:E128"/>
    <mergeCell ref="A129:J129"/>
    <mergeCell ref="F131:J131"/>
    <mergeCell ref="B134:D134"/>
    <mergeCell ref="B138:D138"/>
    <mergeCell ref="F138:J138"/>
  </mergeCells>
  <pageMargins left="0.24" right="0.1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5"/>
  <sheetViews>
    <sheetView tabSelected="1" topLeftCell="A115" workbookViewId="0">
      <selection activeCell="G143" sqref="G143"/>
    </sheetView>
  </sheetViews>
  <sheetFormatPr defaultRowHeight="15"/>
  <cols>
    <col min="1" max="1" width="6.140625" customWidth="1"/>
    <col min="2" max="2" width="16.7109375" customWidth="1"/>
    <col min="3" max="3" width="13.42578125" customWidth="1"/>
    <col min="4" max="4" width="12.140625" customWidth="1"/>
    <col min="5" max="5" width="11.7109375" customWidth="1"/>
    <col min="6" max="6" width="13.42578125" customWidth="1"/>
    <col min="7" max="7" width="14.85546875" customWidth="1"/>
    <col min="8" max="8" width="12.5703125" customWidth="1"/>
    <col min="9" max="9" width="13" customWidth="1"/>
    <col min="10" max="10" width="11.85546875" customWidth="1"/>
    <col min="11" max="11" width="11" customWidth="1"/>
    <col min="12" max="12" width="5.28515625" customWidth="1"/>
  </cols>
  <sheetData>
    <row r="1" spans="1:14" ht="15.75">
      <c r="I1" s="7" t="s">
        <v>18</v>
      </c>
      <c r="J1" s="7"/>
    </row>
    <row r="2" spans="1:14" ht="18.75" customHeight="1">
      <c r="A2" s="71" t="s">
        <v>255</v>
      </c>
      <c r="B2" s="71"/>
      <c r="C2" s="71"/>
      <c r="D2" s="71" t="s">
        <v>4</v>
      </c>
      <c r="E2" s="71"/>
      <c r="F2" s="71"/>
      <c r="G2" s="71"/>
      <c r="H2" s="71"/>
      <c r="I2" s="5"/>
      <c r="J2" s="5"/>
      <c r="K2" s="5"/>
      <c r="L2" s="5"/>
      <c r="M2" s="6"/>
      <c r="N2" s="6"/>
    </row>
    <row r="3" spans="1:14" ht="21" customHeight="1">
      <c r="A3" s="71"/>
      <c r="B3" s="71"/>
      <c r="C3" s="71"/>
      <c r="D3" s="71" t="s">
        <v>5</v>
      </c>
      <c r="E3" s="71"/>
      <c r="F3" s="71"/>
      <c r="G3" s="71"/>
      <c r="H3" s="71"/>
      <c r="I3" s="5"/>
      <c r="J3" s="5"/>
      <c r="K3" s="5"/>
      <c r="L3" s="5"/>
      <c r="M3" s="5"/>
    </row>
    <row r="5" spans="1:14" ht="18.75">
      <c r="A5" s="65" t="s">
        <v>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4" ht="18.75">
      <c r="A6" s="65" t="s">
        <v>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4" s="11" customFormat="1" ht="78" customHeight="1">
      <c r="A7" s="10" t="s">
        <v>0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10" t="s">
        <v>16</v>
      </c>
      <c r="K7" s="10" t="s">
        <v>17</v>
      </c>
      <c r="L7" s="10" t="s">
        <v>1</v>
      </c>
    </row>
    <row r="8" spans="1:14" ht="42" customHeight="1">
      <c r="A8" s="22">
        <v>1</v>
      </c>
      <c r="B8" s="17" t="s">
        <v>313</v>
      </c>
      <c r="C8" s="20">
        <v>34983</v>
      </c>
      <c r="D8" s="16">
        <v>191988069</v>
      </c>
      <c r="E8" s="16" t="s">
        <v>314</v>
      </c>
      <c r="F8" s="16" t="s">
        <v>315</v>
      </c>
      <c r="G8" s="16" t="s">
        <v>316</v>
      </c>
      <c r="H8" s="19" t="s">
        <v>317</v>
      </c>
      <c r="I8" s="16" t="s">
        <v>315</v>
      </c>
      <c r="J8" s="19">
        <v>800</v>
      </c>
      <c r="K8" s="19">
        <v>1000000</v>
      </c>
      <c r="L8" s="16"/>
      <c r="M8" s="16" t="s">
        <v>63</v>
      </c>
    </row>
    <row r="9" spans="1:14" ht="45" customHeight="1">
      <c r="A9" s="22">
        <v>2</v>
      </c>
      <c r="B9" s="17" t="s">
        <v>318</v>
      </c>
      <c r="C9" s="20">
        <v>22860</v>
      </c>
      <c r="D9" s="16">
        <v>190230571</v>
      </c>
      <c r="E9" s="16" t="s">
        <v>314</v>
      </c>
      <c r="F9" s="16" t="s">
        <v>319</v>
      </c>
      <c r="G9" s="16" t="s">
        <v>32</v>
      </c>
      <c r="H9" s="19">
        <v>2000000</v>
      </c>
      <c r="I9" s="16" t="s">
        <v>319</v>
      </c>
      <c r="J9" s="19">
        <v>600000</v>
      </c>
      <c r="K9" s="19">
        <v>1000000</v>
      </c>
      <c r="L9" s="16"/>
      <c r="M9" s="16" t="s">
        <v>63</v>
      </c>
    </row>
    <row r="10" spans="1:14" ht="34.5" customHeight="1">
      <c r="A10" s="22">
        <v>3</v>
      </c>
      <c r="B10" s="17" t="s">
        <v>320</v>
      </c>
      <c r="C10" s="20">
        <v>26104</v>
      </c>
      <c r="D10" s="16"/>
      <c r="E10" s="16" t="s">
        <v>314</v>
      </c>
      <c r="F10" s="16" t="s">
        <v>214</v>
      </c>
      <c r="G10" s="16" t="s">
        <v>314</v>
      </c>
      <c r="H10" s="19">
        <v>5000000</v>
      </c>
      <c r="I10" s="16" t="s">
        <v>214</v>
      </c>
      <c r="J10" s="19">
        <v>600000</v>
      </c>
      <c r="K10" s="19">
        <v>1000000</v>
      </c>
      <c r="L10" s="16"/>
      <c r="M10" s="16" t="s">
        <v>63</v>
      </c>
    </row>
    <row r="11" spans="1:14" ht="28.5" customHeight="1">
      <c r="A11" s="22">
        <v>4</v>
      </c>
      <c r="B11" s="17" t="s">
        <v>321</v>
      </c>
      <c r="C11" s="20">
        <v>24316</v>
      </c>
      <c r="D11" s="16">
        <v>190898545</v>
      </c>
      <c r="E11" s="16" t="s">
        <v>314</v>
      </c>
      <c r="F11" s="16" t="s">
        <v>322</v>
      </c>
      <c r="G11" s="16" t="s">
        <v>314</v>
      </c>
      <c r="H11" s="19">
        <v>10000000</v>
      </c>
      <c r="I11" s="16" t="s">
        <v>322</v>
      </c>
      <c r="J11" s="19">
        <v>900000</v>
      </c>
      <c r="K11" s="19">
        <v>1000000</v>
      </c>
      <c r="L11" s="16"/>
      <c r="M11" s="16" t="s">
        <v>63</v>
      </c>
    </row>
    <row r="12" spans="1:14" ht="60" customHeight="1">
      <c r="A12" s="22">
        <v>5</v>
      </c>
      <c r="B12" s="17" t="s">
        <v>256</v>
      </c>
      <c r="C12" s="20">
        <v>25486</v>
      </c>
      <c r="D12" s="16">
        <v>191002807</v>
      </c>
      <c r="E12" s="16" t="s">
        <v>257</v>
      </c>
      <c r="F12" s="16" t="s">
        <v>258</v>
      </c>
      <c r="G12" s="16" t="s">
        <v>259</v>
      </c>
      <c r="H12" s="19">
        <v>3000000</v>
      </c>
      <c r="I12" s="16" t="s">
        <v>38</v>
      </c>
      <c r="J12" s="19">
        <v>1000000</v>
      </c>
      <c r="K12" s="19">
        <v>1000000</v>
      </c>
      <c r="L12" s="16"/>
      <c r="M12" s="16" t="s">
        <v>63</v>
      </c>
    </row>
    <row r="13" spans="1:14" ht="54.75" customHeight="1">
      <c r="A13" s="22">
        <v>6</v>
      </c>
      <c r="B13" s="17" t="s">
        <v>260</v>
      </c>
      <c r="C13" s="20">
        <v>35580</v>
      </c>
      <c r="D13" s="16">
        <v>212481193</v>
      </c>
      <c r="E13" s="16" t="s">
        <v>257</v>
      </c>
      <c r="F13" s="16" t="s">
        <v>261</v>
      </c>
      <c r="G13" s="16" t="s">
        <v>262</v>
      </c>
      <c r="H13" s="19">
        <v>3500000</v>
      </c>
      <c r="I13" s="16" t="s">
        <v>251</v>
      </c>
      <c r="J13" s="19">
        <v>0</v>
      </c>
      <c r="K13" s="19">
        <v>1000000</v>
      </c>
      <c r="L13" s="16"/>
      <c r="M13" s="16" t="s">
        <v>63</v>
      </c>
    </row>
    <row r="14" spans="1:14" ht="33.75" customHeight="1">
      <c r="A14" s="22">
        <v>7</v>
      </c>
      <c r="B14" s="17" t="s">
        <v>459</v>
      </c>
      <c r="C14" s="20">
        <v>24856</v>
      </c>
      <c r="D14" s="16">
        <v>191996475</v>
      </c>
      <c r="E14" s="16" t="s">
        <v>248</v>
      </c>
      <c r="F14" s="16" t="s">
        <v>38</v>
      </c>
      <c r="G14" s="16" t="s">
        <v>249</v>
      </c>
      <c r="H14" s="19">
        <v>2800000</v>
      </c>
      <c r="I14" s="16" t="s">
        <v>38</v>
      </c>
      <c r="J14" s="19">
        <v>700000</v>
      </c>
      <c r="K14" s="19">
        <v>1000000</v>
      </c>
      <c r="L14" s="16"/>
      <c r="M14" s="16" t="s">
        <v>63</v>
      </c>
    </row>
    <row r="15" spans="1:14" ht="54.75" customHeight="1">
      <c r="A15" s="22">
        <v>8</v>
      </c>
      <c r="B15" s="17" t="s">
        <v>250</v>
      </c>
      <c r="C15" s="20">
        <v>25647</v>
      </c>
      <c r="D15" s="16"/>
      <c r="E15" s="16" t="s">
        <v>248</v>
      </c>
      <c r="F15" s="16" t="s">
        <v>251</v>
      </c>
      <c r="G15" s="16" t="s">
        <v>252</v>
      </c>
      <c r="H15" s="19">
        <v>4000000</v>
      </c>
      <c r="I15" s="16" t="s">
        <v>251</v>
      </c>
      <c r="J15" s="19">
        <v>0</v>
      </c>
      <c r="K15" s="19">
        <v>1000000</v>
      </c>
      <c r="L15" s="16"/>
      <c r="M15" s="16" t="s">
        <v>63</v>
      </c>
    </row>
    <row r="16" spans="1:14" ht="33.75" customHeight="1">
      <c r="A16" s="22">
        <v>9</v>
      </c>
      <c r="B16" s="17" t="s">
        <v>199</v>
      </c>
      <c r="C16" s="20">
        <v>30503</v>
      </c>
      <c r="D16" s="16"/>
      <c r="E16" s="16" t="s">
        <v>201</v>
      </c>
      <c r="F16" s="16" t="s">
        <v>202</v>
      </c>
      <c r="G16" s="16" t="s">
        <v>203</v>
      </c>
      <c r="H16" s="19">
        <v>3000000</v>
      </c>
      <c r="I16" s="16" t="s">
        <v>202</v>
      </c>
      <c r="J16" s="19">
        <v>1000000</v>
      </c>
      <c r="K16" s="19">
        <v>1000000</v>
      </c>
      <c r="L16" s="16"/>
      <c r="M16" s="16" t="s">
        <v>63</v>
      </c>
    </row>
    <row r="17" spans="1:13" ht="33.75" customHeight="1">
      <c r="A17" s="22">
        <v>10</v>
      </c>
      <c r="B17" s="17" t="s">
        <v>200</v>
      </c>
      <c r="C17" s="20">
        <v>34489</v>
      </c>
      <c r="D17" s="16">
        <v>191782799</v>
      </c>
      <c r="E17" s="16" t="s">
        <v>201</v>
      </c>
      <c r="F17" s="16" t="s">
        <v>204</v>
      </c>
      <c r="G17" s="16" t="s">
        <v>205</v>
      </c>
      <c r="H17" s="19">
        <v>2000000</v>
      </c>
      <c r="I17" s="16" t="s">
        <v>204</v>
      </c>
      <c r="J17" s="19">
        <v>1000000</v>
      </c>
      <c r="K17" s="19">
        <v>1000000</v>
      </c>
      <c r="L17" s="16"/>
      <c r="M17" s="16" t="s">
        <v>63</v>
      </c>
    </row>
    <row r="18" spans="1:13" ht="33.75" customHeight="1">
      <c r="A18" s="22">
        <v>11</v>
      </c>
      <c r="B18" s="17" t="s">
        <v>206</v>
      </c>
      <c r="C18" s="20">
        <v>27287</v>
      </c>
      <c r="D18" s="16">
        <v>191351470</v>
      </c>
      <c r="E18" s="16" t="s">
        <v>201</v>
      </c>
      <c r="F18" s="16" t="s">
        <v>38</v>
      </c>
      <c r="G18" s="16" t="s">
        <v>201</v>
      </c>
      <c r="H18" s="19">
        <v>3000000</v>
      </c>
      <c r="I18" s="16" t="s">
        <v>38</v>
      </c>
      <c r="J18" s="19">
        <v>900000</v>
      </c>
      <c r="K18" s="19">
        <v>1000000</v>
      </c>
      <c r="L18" s="16"/>
      <c r="M18" s="16" t="s">
        <v>63</v>
      </c>
    </row>
    <row r="19" spans="1:13" ht="33.75" customHeight="1">
      <c r="A19" s="22">
        <v>12</v>
      </c>
      <c r="B19" s="12" t="s">
        <v>55</v>
      </c>
      <c r="C19" s="13">
        <v>36850</v>
      </c>
      <c r="D19" s="8">
        <v>191996733</v>
      </c>
      <c r="E19" s="8" t="s">
        <v>56</v>
      </c>
      <c r="F19" s="8" t="s">
        <v>57</v>
      </c>
      <c r="G19" s="8" t="s">
        <v>58</v>
      </c>
      <c r="H19" s="14">
        <v>1500000</v>
      </c>
      <c r="I19" s="8" t="s">
        <v>57</v>
      </c>
      <c r="J19" s="14">
        <v>0</v>
      </c>
      <c r="K19" s="15">
        <v>1000000</v>
      </c>
      <c r="L19" s="9"/>
      <c r="M19" s="9" t="s">
        <v>63</v>
      </c>
    </row>
    <row r="20" spans="1:13" ht="43.5" customHeight="1">
      <c r="A20" s="22">
        <v>13</v>
      </c>
      <c r="B20" s="12" t="s">
        <v>34</v>
      </c>
      <c r="C20" s="13">
        <v>29246</v>
      </c>
      <c r="D20" s="8">
        <v>191393392</v>
      </c>
      <c r="E20" s="8" t="s">
        <v>32</v>
      </c>
      <c r="F20" s="8" t="s">
        <v>30</v>
      </c>
      <c r="G20" s="8" t="s">
        <v>32</v>
      </c>
      <c r="H20" s="14">
        <v>800000</v>
      </c>
      <c r="I20" s="12" t="s">
        <v>30</v>
      </c>
      <c r="J20" s="14">
        <v>800000</v>
      </c>
      <c r="K20" s="15">
        <v>1000000</v>
      </c>
      <c r="L20" s="9"/>
      <c r="M20" s="9" t="s">
        <v>63</v>
      </c>
    </row>
    <row r="21" spans="1:13" ht="43.5" customHeight="1">
      <c r="A21" s="22">
        <v>14</v>
      </c>
      <c r="B21" s="12" t="s">
        <v>35</v>
      </c>
      <c r="C21" s="13">
        <v>28289</v>
      </c>
      <c r="D21" s="8">
        <v>191354464</v>
      </c>
      <c r="E21" s="8" t="s">
        <v>32</v>
      </c>
      <c r="F21" s="8" t="s">
        <v>30</v>
      </c>
      <c r="G21" s="8" t="s">
        <v>32</v>
      </c>
      <c r="H21" s="14">
        <v>800000</v>
      </c>
      <c r="I21" s="12" t="s">
        <v>30</v>
      </c>
      <c r="J21" s="14">
        <v>0</v>
      </c>
      <c r="K21" s="15">
        <v>1000000</v>
      </c>
      <c r="L21" s="9"/>
      <c r="M21" s="9" t="s">
        <v>63</v>
      </c>
    </row>
    <row r="22" spans="1:13" ht="43.5" customHeight="1">
      <c r="A22" s="22">
        <v>15</v>
      </c>
      <c r="B22" s="12" t="s">
        <v>36</v>
      </c>
      <c r="C22" s="13">
        <v>28084</v>
      </c>
      <c r="D22" s="8">
        <v>191354207</v>
      </c>
      <c r="E22" s="8" t="s">
        <v>32</v>
      </c>
      <c r="F22" s="8" t="s">
        <v>39</v>
      </c>
      <c r="G22" s="8" t="s">
        <v>32</v>
      </c>
      <c r="H22" s="14">
        <v>9500000</v>
      </c>
      <c r="I22" s="12" t="s">
        <v>39</v>
      </c>
      <c r="J22" s="14">
        <v>400000</v>
      </c>
      <c r="K22" s="15">
        <v>1000000</v>
      </c>
      <c r="L22" s="9"/>
      <c r="M22" s="9" t="s">
        <v>63</v>
      </c>
    </row>
    <row r="23" spans="1:13" ht="43.5" customHeight="1">
      <c r="A23" s="22">
        <v>16</v>
      </c>
      <c r="B23" s="12" t="s">
        <v>37</v>
      </c>
      <c r="C23" s="13">
        <v>28330</v>
      </c>
      <c r="D23" s="8">
        <v>191354147</v>
      </c>
      <c r="E23" s="8" t="s">
        <v>32</v>
      </c>
      <c r="F23" s="8" t="s">
        <v>38</v>
      </c>
      <c r="G23" s="8" t="s">
        <v>32</v>
      </c>
      <c r="H23" s="14">
        <v>9000000</v>
      </c>
      <c r="I23" s="12" t="s">
        <v>38</v>
      </c>
      <c r="J23" s="14">
        <v>400000</v>
      </c>
      <c r="K23" s="15">
        <v>1000000</v>
      </c>
      <c r="L23" s="9"/>
      <c r="M23" s="9" t="s">
        <v>63</v>
      </c>
    </row>
    <row r="24" spans="1:13" ht="43.5" customHeight="1">
      <c r="A24" s="22">
        <v>17</v>
      </c>
      <c r="B24" s="12" t="s">
        <v>34</v>
      </c>
      <c r="C24" s="13">
        <v>23538</v>
      </c>
      <c r="D24" s="8">
        <v>190592897</v>
      </c>
      <c r="E24" s="8" t="s">
        <v>32</v>
      </c>
      <c r="F24" s="8" t="s">
        <v>40</v>
      </c>
      <c r="G24" s="8" t="s">
        <v>32</v>
      </c>
      <c r="H24" s="14">
        <v>1500000</v>
      </c>
      <c r="I24" s="12" t="s">
        <v>40</v>
      </c>
      <c r="J24" s="14">
        <v>500000</v>
      </c>
      <c r="K24" s="15">
        <v>1000000</v>
      </c>
      <c r="L24" s="9"/>
      <c r="M24" s="9" t="s">
        <v>63</v>
      </c>
    </row>
    <row r="25" spans="1:13" ht="43.5" customHeight="1">
      <c r="A25" s="22">
        <v>18</v>
      </c>
      <c r="B25" s="12" t="s">
        <v>41</v>
      </c>
      <c r="C25" s="13">
        <v>24590</v>
      </c>
      <c r="D25" s="8">
        <v>191002419</v>
      </c>
      <c r="E25" s="8" t="s">
        <v>32</v>
      </c>
      <c r="F25" s="8" t="s">
        <v>42</v>
      </c>
      <c r="G25" s="8" t="s">
        <v>32</v>
      </c>
      <c r="H25" s="14">
        <v>4000000</v>
      </c>
      <c r="I25" s="12" t="s">
        <v>43</v>
      </c>
      <c r="J25" s="14">
        <v>100000</v>
      </c>
      <c r="K25" s="15">
        <v>1000000</v>
      </c>
      <c r="L25" s="9"/>
      <c r="M25" s="9" t="s">
        <v>63</v>
      </c>
    </row>
    <row r="26" spans="1:13" ht="43.5" customHeight="1">
      <c r="A26" s="22">
        <v>19</v>
      </c>
      <c r="B26" s="12" t="s">
        <v>44</v>
      </c>
      <c r="C26" s="13">
        <v>27798</v>
      </c>
      <c r="D26" s="8">
        <v>191331867</v>
      </c>
      <c r="E26" s="8" t="s">
        <v>32</v>
      </c>
      <c r="F26" s="8" t="s">
        <v>45</v>
      </c>
      <c r="G26" s="8" t="s">
        <v>46</v>
      </c>
      <c r="H26" s="14">
        <v>3000000</v>
      </c>
      <c r="I26" s="12" t="s">
        <v>45</v>
      </c>
      <c r="J26" s="14">
        <v>0</v>
      </c>
      <c r="K26" s="15">
        <v>1000000</v>
      </c>
      <c r="L26" s="9"/>
      <c r="M26" s="9" t="s">
        <v>63</v>
      </c>
    </row>
    <row r="27" spans="1:13" ht="43.5" customHeight="1">
      <c r="A27" s="22">
        <v>20</v>
      </c>
      <c r="B27" s="12" t="s">
        <v>47</v>
      </c>
      <c r="C27" s="13">
        <v>30717</v>
      </c>
      <c r="D27" s="8"/>
      <c r="E27" s="8" t="s">
        <v>32</v>
      </c>
      <c r="F27" s="8" t="s">
        <v>48</v>
      </c>
      <c r="G27" s="8" t="s">
        <v>49</v>
      </c>
      <c r="H27" s="14">
        <v>5000000</v>
      </c>
      <c r="I27" s="12" t="s">
        <v>48</v>
      </c>
      <c r="J27" s="14">
        <v>0</v>
      </c>
      <c r="K27" s="15">
        <v>1000000</v>
      </c>
      <c r="L27" s="9"/>
      <c r="M27" s="9" t="s">
        <v>63</v>
      </c>
    </row>
    <row r="28" spans="1:13" ht="43.5" customHeight="1">
      <c r="A28" s="22">
        <v>21</v>
      </c>
      <c r="B28" s="12" t="s">
        <v>50</v>
      </c>
      <c r="C28" s="13">
        <v>29387</v>
      </c>
      <c r="D28" s="8">
        <v>191431956</v>
      </c>
      <c r="E28" s="8" t="s">
        <v>32</v>
      </c>
      <c r="F28" s="8" t="s">
        <v>51</v>
      </c>
      <c r="G28" s="8" t="s">
        <v>52</v>
      </c>
      <c r="H28" s="14">
        <v>7000000</v>
      </c>
      <c r="I28" s="12" t="s">
        <v>53</v>
      </c>
      <c r="J28" s="14">
        <v>400000</v>
      </c>
      <c r="K28" s="15">
        <v>1000000</v>
      </c>
      <c r="L28" s="9"/>
      <c r="M28" s="9" t="s">
        <v>63</v>
      </c>
    </row>
    <row r="29" spans="1:13" ht="43.5" customHeight="1">
      <c r="A29" s="22">
        <v>22</v>
      </c>
      <c r="B29" s="12" t="s">
        <v>54</v>
      </c>
      <c r="C29" s="13">
        <v>32112</v>
      </c>
      <c r="D29" s="8">
        <v>191552442</v>
      </c>
      <c r="E29" s="8" t="s">
        <v>32</v>
      </c>
      <c r="F29" s="8" t="s">
        <v>51</v>
      </c>
      <c r="G29" s="8" t="s">
        <v>32</v>
      </c>
      <c r="H29" s="14">
        <v>4000000</v>
      </c>
      <c r="I29" s="12" t="s">
        <v>53</v>
      </c>
      <c r="J29" s="14">
        <v>1000000</v>
      </c>
      <c r="K29" s="15">
        <v>1000000</v>
      </c>
      <c r="L29" s="9"/>
      <c r="M29" s="9" t="s">
        <v>63</v>
      </c>
    </row>
    <row r="30" spans="1:13" ht="43.5" customHeight="1">
      <c r="A30" s="22">
        <v>23</v>
      </c>
      <c r="B30" s="12" t="s">
        <v>291</v>
      </c>
      <c r="C30" s="13">
        <v>27528</v>
      </c>
      <c r="D30" s="8"/>
      <c r="E30" s="8" t="s">
        <v>32</v>
      </c>
      <c r="F30" s="8" t="s">
        <v>292</v>
      </c>
      <c r="G30" s="8" t="s">
        <v>293</v>
      </c>
      <c r="H30" s="14">
        <v>4000000</v>
      </c>
      <c r="I30" s="8" t="s">
        <v>292</v>
      </c>
      <c r="J30" s="14">
        <v>0</v>
      </c>
      <c r="K30" s="15">
        <v>1000000</v>
      </c>
      <c r="L30" s="9"/>
      <c r="M30" s="9" t="s">
        <v>63</v>
      </c>
    </row>
    <row r="31" spans="1:13" ht="43.5" customHeight="1">
      <c r="A31" s="22">
        <v>24</v>
      </c>
      <c r="B31" s="12" t="s">
        <v>294</v>
      </c>
      <c r="C31" s="13">
        <v>28728</v>
      </c>
      <c r="D31" s="8">
        <v>191381751</v>
      </c>
      <c r="E31" s="8" t="s">
        <v>32</v>
      </c>
      <c r="F31" s="8" t="s">
        <v>51</v>
      </c>
      <c r="G31" s="8" t="s">
        <v>32</v>
      </c>
      <c r="H31" s="14">
        <v>3500000</v>
      </c>
      <c r="I31" s="8" t="s">
        <v>51</v>
      </c>
      <c r="J31" s="14">
        <v>0</v>
      </c>
      <c r="K31" s="15">
        <v>1000000</v>
      </c>
      <c r="L31" s="9"/>
      <c r="M31" s="9" t="s">
        <v>63</v>
      </c>
    </row>
    <row r="32" spans="1:13" ht="71.25" customHeight="1">
      <c r="A32" s="22">
        <v>25</v>
      </c>
      <c r="B32" s="12" t="s">
        <v>295</v>
      </c>
      <c r="C32" s="13">
        <v>31459</v>
      </c>
      <c r="D32" s="8">
        <v>191625880</v>
      </c>
      <c r="E32" s="8" t="s">
        <v>32</v>
      </c>
      <c r="F32" s="8" t="s">
        <v>86</v>
      </c>
      <c r="G32" s="8" t="s">
        <v>296</v>
      </c>
      <c r="H32" s="14">
        <v>8000000</v>
      </c>
      <c r="I32" s="8" t="s">
        <v>86</v>
      </c>
      <c r="J32" s="14">
        <v>0</v>
      </c>
      <c r="K32" s="15">
        <v>1000000</v>
      </c>
      <c r="L32" s="9"/>
      <c r="M32" s="9" t="s">
        <v>63</v>
      </c>
    </row>
    <row r="33" spans="1:13" s="11" customFormat="1" ht="68.25" customHeight="1">
      <c r="A33" s="22">
        <v>26</v>
      </c>
      <c r="B33" s="17" t="s">
        <v>210</v>
      </c>
      <c r="C33" s="18">
        <v>26999</v>
      </c>
      <c r="D33" s="16">
        <v>191276092</v>
      </c>
      <c r="E33" s="16" t="s">
        <v>208</v>
      </c>
      <c r="F33" s="16" t="s">
        <v>211</v>
      </c>
      <c r="G33" s="16" t="s">
        <v>212</v>
      </c>
      <c r="H33" s="19">
        <v>3500000</v>
      </c>
      <c r="I33" s="16" t="s">
        <v>211</v>
      </c>
      <c r="J33" s="19">
        <v>900000</v>
      </c>
      <c r="K33" s="19">
        <v>1000000</v>
      </c>
      <c r="L33" s="16"/>
      <c r="M33" s="16" t="s">
        <v>152</v>
      </c>
    </row>
    <row r="34" spans="1:13" s="11" customFormat="1" ht="68.25" customHeight="1">
      <c r="A34" s="22">
        <v>27</v>
      </c>
      <c r="B34" s="17" t="s">
        <v>213</v>
      </c>
      <c r="C34" s="18">
        <v>32060</v>
      </c>
      <c r="D34" s="16">
        <v>191552518</v>
      </c>
      <c r="E34" s="16" t="s">
        <v>208</v>
      </c>
      <c r="F34" s="16" t="s">
        <v>214</v>
      </c>
      <c r="G34" s="16" t="s">
        <v>215</v>
      </c>
      <c r="H34" s="19">
        <v>3000000</v>
      </c>
      <c r="I34" s="16" t="s">
        <v>214</v>
      </c>
      <c r="J34" s="19">
        <v>900000</v>
      </c>
      <c r="K34" s="19">
        <v>1000000</v>
      </c>
      <c r="L34" s="16"/>
      <c r="M34" s="16" t="s">
        <v>152</v>
      </c>
    </row>
    <row r="35" spans="1:13" s="11" customFormat="1" ht="68.25" customHeight="1">
      <c r="A35" s="22">
        <v>28</v>
      </c>
      <c r="B35" s="17" t="s">
        <v>216</v>
      </c>
      <c r="C35" s="20">
        <v>31319</v>
      </c>
      <c r="D35" s="16">
        <v>191575316</v>
      </c>
      <c r="E35" s="16" t="s">
        <v>208</v>
      </c>
      <c r="F35" s="16" t="s">
        <v>214</v>
      </c>
      <c r="G35" s="16" t="s">
        <v>217</v>
      </c>
      <c r="H35" s="19">
        <v>1000000</v>
      </c>
      <c r="I35" s="16" t="s">
        <v>214</v>
      </c>
      <c r="J35" s="19">
        <v>900000</v>
      </c>
      <c r="K35" s="19">
        <v>1000000</v>
      </c>
      <c r="L35" s="16"/>
      <c r="M35" s="16" t="s">
        <v>152</v>
      </c>
    </row>
    <row r="36" spans="1:13" s="11" customFormat="1" ht="68.25" customHeight="1">
      <c r="A36" s="22">
        <v>29</v>
      </c>
      <c r="B36" s="17" t="s">
        <v>218</v>
      </c>
      <c r="C36" s="18">
        <v>25152</v>
      </c>
      <c r="D36" s="16">
        <v>191176228</v>
      </c>
      <c r="E36" s="16" t="s">
        <v>208</v>
      </c>
      <c r="F36" s="16" t="s">
        <v>220</v>
      </c>
      <c r="G36" s="16" t="s">
        <v>219</v>
      </c>
      <c r="H36" s="19">
        <v>2500000</v>
      </c>
      <c r="I36" s="16" t="s">
        <v>220</v>
      </c>
      <c r="J36" s="19">
        <v>800000</v>
      </c>
      <c r="K36" s="19">
        <v>1000000</v>
      </c>
      <c r="L36" s="16"/>
      <c r="M36" s="16" t="s">
        <v>152</v>
      </c>
    </row>
    <row r="37" spans="1:13" s="11" customFormat="1" ht="68.25" customHeight="1">
      <c r="A37" s="22">
        <v>30</v>
      </c>
      <c r="B37" s="17" t="s">
        <v>221</v>
      </c>
      <c r="C37" s="18">
        <v>24658</v>
      </c>
      <c r="D37" s="16">
        <v>190887589</v>
      </c>
      <c r="E37" s="16" t="s">
        <v>208</v>
      </c>
      <c r="F37" s="16" t="s">
        <v>222</v>
      </c>
      <c r="G37" s="16" t="s">
        <v>217</v>
      </c>
      <c r="H37" s="19">
        <v>1000000</v>
      </c>
      <c r="I37" s="16" t="s">
        <v>222</v>
      </c>
      <c r="J37" s="19">
        <v>900000</v>
      </c>
      <c r="K37" s="19">
        <v>1000000</v>
      </c>
      <c r="L37" s="16"/>
      <c r="M37" s="16" t="s">
        <v>152</v>
      </c>
    </row>
    <row r="38" spans="1:13" s="11" customFormat="1" ht="68.25" customHeight="1">
      <c r="A38" s="22">
        <v>31</v>
      </c>
      <c r="B38" s="17" t="s">
        <v>223</v>
      </c>
      <c r="C38" s="18">
        <v>19765</v>
      </c>
      <c r="D38" s="16">
        <v>190612713</v>
      </c>
      <c r="E38" s="16" t="s">
        <v>208</v>
      </c>
      <c r="F38" s="16" t="s">
        <v>105</v>
      </c>
      <c r="G38" s="16" t="s">
        <v>217</v>
      </c>
      <c r="H38" s="19">
        <v>1500000</v>
      </c>
      <c r="I38" s="16" t="s">
        <v>105</v>
      </c>
      <c r="J38" s="19">
        <v>1000000</v>
      </c>
      <c r="K38" s="19">
        <v>1000000</v>
      </c>
      <c r="L38" s="16"/>
      <c r="M38" s="16" t="s">
        <v>152</v>
      </c>
    </row>
    <row r="39" spans="1:13" s="11" customFormat="1" ht="68.25" customHeight="1">
      <c r="A39" s="22">
        <v>32</v>
      </c>
      <c r="B39" s="17" t="s">
        <v>224</v>
      </c>
      <c r="C39" s="18">
        <v>27697</v>
      </c>
      <c r="D39" s="16">
        <v>191326412</v>
      </c>
      <c r="E39" s="16" t="s">
        <v>208</v>
      </c>
      <c r="F39" s="16" t="s">
        <v>225</v>
      </c>
      <c r="G39" s="16" t="s">
        <v>217</v>
      </c>
      <c r="H39" s="19">
        <v>1500000</v>
      </c>
      <c r="I39" s="16" t="s">
        <v>225</v>
      </c>
      <c r="J39" s="19">
        <v>700000</v>
      </c>
      <c r="K39" s="19">
        <v>1000000</v>
      </c>
      <c r="L39" s="16"/>
      <c r="M39" s="16" t="s">
        <v>152</v>
      </c>
    </row>
    <row r="40" spans="1:13" s="11" customFormat="1" ht="68.25" customHeight="1">
      <c r="A40" s="22">
        <v>33</v>
      </c>
      <c r="B40" s="17" t="s">
        <v>226</v>
      </c>
      <c r="C40" s="18">
        <v>22429</v>
      </c>
      <c r="D40" s="16">
        <v>190612394</v>
      </c>
      <c r="E40" s="16" t="s">
        <v>208</v>
      </c>
      <c r="F40" s="16" t="s">
        <v>81</v>
      </c>
      <c r="G40" s="16" t="s">
        <v>227</v>
      </c>
      <c r="H40" s="19">
        <v>2100000</v>
      </c>
      <c r="I40" s="16" t="s">
        <v>191</v>
      </c>
      <c r="J40" s="19">
        <v>700000</v>
      </c>
      <c r="K40" s="19">
        <v>1000000</v>
      </c>
      <c r="L40" s="16"/>
      <c r="M40" s="16" t="s">
        <v>152</v>
      </c>
    </row>
    <row r="41" spans="1:13" s="11" customFormat="1" ht="68.25" customHeight="1">
      <c r="A41" s="22">
        <v>34</v>
      </c>
      <c r="B41" s="17" t="s">
        <v>228</v>
      </c>
      <c r="C41" s="18">
        <v>30529</v>
      </c>
      <c r="D41" s="16">
        <v>191446878</v>
      </c>
      <c r="E41" s="16" t="s">
        <v>208</v>
      </c>
      <c r="F41" s="16" t="s">
        <v>214</v>
      </c>
      <c r="G41" s="16" t="s">
        <v>217</v>
      </c>
      <c r="H41" s="19">
        <v>2000000</v>
      </c>
      <c r="I41" s="16" t="s">
        <v>214</v>
      </c>
      <c r="J41" s="19">
        <v>300000</v>
      </c>
      <c r="K41" s="19">
        <v>1000000</v>
      </c>
      <c r="L41" s="16"/>
      <c r="M41" s="16" t="s">
        <v>152</v>
      </c>
    </row>
    <row r="42" spans="1:13" s="11" customFormat="1" ht="68.25" customHeight="1">
      <c r="A42" s="22">
        <v>35</v>
      </c>
      <c r="B42" s="17" t="s">
        <v>237</v>
      </c>
      <c r="C42" s="18">
        <v>30026</v>
      </c>
      <c r="D42" s="16">
        <v>191427479</v>
      </c>
      <c r="E42" s="16" t="s">
        <v>208</v>
      </c>
      <c r="F42" s="16" t="s">
        <v>238</v>
      </c>
      <c r="G42" s="16" t="s">
        <v>239</v>
      </c>
      <c r="H42" s="19">
        <v>2500000</v>
      </c>
      <c r="I42" s="16" t="s">
        <v>238</v>
      </c>
      <c r="J42" s="19">
        <v>900000</v>
      </c>
      <c r="K42" s="19">
        <v>1000000</v>
      </c>
      <c r="L42" s="16"/>
      <c r="M42" s="16" t="s">
        <v>152</v>
      </c>
    </row>
    <row r="43" spans="1:13" s="11" customFormat="1" ht="68.25" customHeight="1">
      <c r="A43" s="22">
        <v>36</v>
      </c>
      <c r="B43" s="17" t="s">
        <v>286</v>
      </c>
      <c r="C43" s="20">
        <v>25083</v>
      </c>
      <c r="D43" s="16">
        <v>191176662</v>
      </c>
      <c r="E43" s="16" t="s">
        <v>176</v>
      </c>
      <c r="F43" s="16" t="s">
        <v>38</v>
      </c>
      <c r="G43" s="16" t="s">
        <v>275</v>
      </c>
      <c r="H43" s="19">
        <v>3000000</v>
      </c>
      <c r="I43" s="16" t="s">
        <v>38</v>
      </c>
      <c r="J43" s="19">
        <v>0</v>
      </c>
      <c r="K43" s="19">
        <v>1000000</v>
      </c>
      <c r="L43" s="16"/>
      <c r="M43" s="16" t="s">
        <v>152</v>
      </c>
    </row>
    <row r="44" spans="1:13" s="11" customFormat="1" ht="68.25" customHeight="1">
      <c r="A44" s="22">
        <v>37</v>
      </c>
      <c r="B44" s="17" t="s">
        <v>287</v>
      </c>
      <c r="C44" s="18">
        <v>37017</v>
      </c>
      <c r="D44" s="16">
        <v>191996858</v>
      </c>
      <c r="E44" s="16" t="s">
        <v>176</v>
      </c>
      <c r="F44" s="16" t="s">
        <v>288</v>
      </c>
      <c r="G44" s="16" t="s">
        <v>289</v>
      </c>
      <c r="H44" s="19">
        <v>3000000</v>
      </c>
      <c r="I44" s="16" t="s">
        <v>288</v>
      </c>
      <c r="J44" s="19">
        <v>0</v>
      </c>
      <c r="K44" s="19">
        <v>1000000</v>
      </c>
      <c r="L44" s="16"/>
      <c r="M44" s="16" t="s">
        <v>152</v>
      </c>
    </row>
    <row r="45" spans="1:13" s="11" customFormat="1" ht="68.25" customHeight="1">
      <c r="A45" s="22">
        <v>38</v>
      </c>
      <c r="B45" s="17" t="s">
        <v>150</v>
      </c>
      <c r="C45" s="18">
        <v>28451</v>
      </c>
      <c r="D45" s="16">
        <v>191354436</v>
      </c>
      <c r="E45" s="16" t="s">
        <v>147</v>
      </c>
      <c r="F45" s="16" t="s">
        <v>151</v>
      </c>
      <c r="G45" s="16" t="s">
        <v>147</v>
      </c>
      <c r="H45" s="19">
        <v>1900000</v>
      </c>
      <c r="I45" s="16" t="s">
        <v>151</v>
      </c>
      <c r="J45" s="19">
        <v>900000</v>
      </c>
      <c r="K45" s="19">
        <v>1000000</v>
      </c>
      <c r="L45" s="16"/>
      <c r="M45" s="16" t="s">
        <v>152</v>
      </c>
    </row>
    <row r="46" spans="1:13" s="11" customFormat="1" ht="68.25" customHeight="1">
      <c r="A46" s="22">
        <v>39</v>
      </c>
      <c r="B46" s="17" t="s">
        <v>153</v>
      </c>
      <c r="C46" s="18" t="s">
        <v>154</v>
      </c>
      <c r="D46" s="16">
        <v>191367650</v>
      </c>
      <c r="E46" s="16" t="s">
        <v>147</v>
      </c>
      <c r="F46" s="16" t="s">
        <v>155</v>
      </c>
      <c r="G46" s="16" t="s">
        <v>147</v>
      </c>
      <c r="H46" s="19">
        <v>3000000</v>
      </c>
      <c r="I46" s="16" t="s">
        <v>155</v>
      </c>
      <c r="J46" s="19">
        <v>0</v>
      </c>
      <c r="K46" s="19">
        <v>1000000</v>
      </c>
      <c r="L46" s="16"/>
      <c r="M46" s="16" t="s">
        <v>152</v>
      </c>
    </row>
    <row r="47" spans="1:13" s="11" customFormat="1" ht="68.25" customHeight="1">
      <c r="A47" s="22">
        <v>40</v>
      </c>
      <c r="B47" s="17" t="s">
        <v>156</v>
      </c>
      <c r="C47" s="18" t="s">
        <v>157</v>
      </c>
      <c r="D47" s="16">
        <v>191372149</v>
      </c>
      <c r="E47" s="16" t="s">
        <v>147</v>
      </c>
      <c r="F47" s="16" t="s">
        <v>86</v>
      </c>
      <c r="G47" s="16" t="s">
        <v>158</v>
      </c>
      <c r="H47" s="19">
        <v>12000000</v>
      </c>
      <c r="I47" s="16" t="s">
        <v>77</v>
      </c>
      <c r="J47" s="19">
        <v>900000</v>
      </c>
      <c r="K47" s="19">
        <v>1000000</v>
      </c>
      <c r="L47" s="16"/>
      <c r="M47" s="16" t="s">
        <v>152</v>
      </c>
    </row>
    <row r="48" spans="1:13" s="11" customFormat="1" ht="68.25" customHeight="1">
      <c r="A48" s="22">
        <v>41</v>
      </c>
      <c r="B48" s="17" t="s">
        <v>162</v>
      </c>
      <c r="C48" s="18">
        <v>27426</v>
      </c>
      <c r="D48" s="16">
        <v>191326556</v>
      </c>
      <c r="E48" s="16" t="s">
        <v>147</v>
      </c>
      <c r="F48" s="16" t="s">
        <v>163</v>
      </c>
      <c r="G48" s="16" t="s">
        <v>164</v>
      </c>
      <c r="H48" s="19">
        <v>3000000</v>
      </c>
      <c r="I48" s="16" t="s">
        <v>163</v>
      </c>
      <c r="J48" s="19">
        <v>700000</v>
      </c>
      <c r="K48" s="19">
        <v>1000000</v>
      </c>
      <c r="L48" s="16"/>
      <c r="M48" s="16" t="s">
        <v>152</v>
      </c>
    </row>
    <row r="49" spans="1:13" s="11" customFormat="1" ht="68.25" customHeight="1">
      <c r="A49" s="22">
        <v>42</v>
      </c>
      <c r="B49" s="17" t="s">
        <v>171</v>
      </c>
      <c r="C49" s="18">
        <v>21231</v>
      </c>
      <c r="D49" s="16">
        <v>191002670</v>
      </c>
      <c r="E49" s="16" t="s">
        <v>147</v>
      </c>
      <c r="F49" s="16" t="s">
        <v>172</v>
      </c>
      <c r="G49" s="16" t="s">
        <v>173</v>
      </c>
      <c r="H49" s="19">
        <v>2000000</v>
      </c>
      <c r="I49" s="16" t="s">
        <v>172</v>
      </c>
      <c r="J49" s="19">
        <v>200000</v>
      </c>
      <c r="K49" s="19">
        <v>1000000</v>
      </c>
      <c r="L49" s="16"/>
      <c r="M49" s="16" t="s">
        <v>174</v>
      </c>
    </row>
    <row r="50" spans="1:13" s="11" customFormat="1" ht="62.25" customHeight="1">
      <c r="A50" s="22">
        <v>43</v>
      </c>
      <c r="B50" s="17" t="s">
        <v>76</v>
      </c>
      <c r="C50" s="20">
        <v>35935</v>
      </c>
      <c r="D50" s="16">
        <v>191996924</v>
      </c>
      <c r="E50" s="16" t="s">
        <v>66</v>
      </c>
      <c r="F50" s="16" t="s">
        <v>77</v>
      </c>
      <c r="G50" s="16" t="s">
        <v>78</v>
      </c>
      <c r="H50" s="19">
        <v>2600000</v>
      </c>
      <c r="I50" s="16" t="s">
        <v>77</v>
      </c>
      <c r="J50" s="19">
        <v>0</v>
      </c>
      <c r="K50" s="19">
        <v>1000000</v>
      </c>
      <c r="L50" s="16"/>
      <c r="M50" s="16" t="s">
        <v>79</v>
      </c>
    </row>
    <row r="51" spans="1:13" s="11" customFormat="1" ht="62.25" customHeight="1">
      <c r="A51" s="22">
        <v>44</v>
      </c>
      <c r="B51" s="17" t="s">
        <v>80</v>
      </c>
      <c r="C51" s="20">
        <v>1973</v>
      </c>
      <c r="D51" s="16"/>
      <c r="E51" s="16" t="s">
        <v>66</v>
      </c>
      <c r="F51" s="16" t="s">
        <v>81</v>
      </c>
      <c r="G51" s="16" t="s">
        <v>82</v>
      </c>
      <c r="H51" s="19">
        <v>3000000</v>
      </c>
      <c r="I51" s="16" t="s">
        <v>81</v>
      </c>
      <c r="J51" s="19">
        <v>1000000</v>
      </c>
      <c r="K51" s="19">
        <v>1000000</v>
      </c>
      <c r="L51" s="16"/>
      <c r="M51" s="16" t="s">
        <v>63</v>
      </c>
    </row>
    <row r="52" spans="1:13" s="11" customFormat="1" ht="62.25" customHeight="1">
      <c r="A52" s="22">
        <v>45</v>
      </c>
      <c r="B52" s="17" t="s">
        <v>83</v>
      </c>
      <c r="C52" s="20">
        <v>28541</v>
      </c>
      <c r="D52" s="16">
        <v>191372067</v>
      </c>
      <c r="E52" s="16" t="s">
        <v>66</v>
      </c>
      <c r="F52" s="16" t="s">
        <v>81</v>
      </c>
      <c r="G52" s="16" t="s">
        <v>82</v>
      </c>
      <c r="H52" s="19">
        <v>3000000</v>
      </c>
      <c r="I52" s="16" t="s">
        <v>81</v>
      </c>
      <c r="J52" s="19">
        <v>1000000</v>
      </c>
      <c r="K52" s="19">
        <v>1000000</v>
      </c>
      <c r="L52" s="16"/>
      <c r="M52" s="16" t="s">
        <v>63</v>
      </c>
    </row>
    <row r="53" spans="1:13" s="11" customFormat="1" ht="62.25" customHeight="1">
      <c r="A53" s="22">
        <v>46</v>
      </c>
      <c r="B53" s="17" t="s">
        <v>84</v>
      </c>
      <c r="C53" s="20">
        <v>25557</v>
      </c>
      <c r="D53" s="16">
        <v>191176798</v>
      </c>
      <c r="E53" s="16" t="s">
        <v>66</v>
      </c>
      <c r="F53" s="16" t="s">
        <v>306</v>
      </c>
      <c r="G53" s="16" t="s">
        <v>307</v>
      </c>
      <c r="H53" s="19">
        <v>2500000</v>
      </c>
      <c r="I53" s="16" t="s">
        <v>306</v>
      </c>
      <c r="J53" s="19">
        <v>500000</v>
      </c>
      <c r="K53" s="19">
        <v>1000000</v>
      </c>
      <c r="L53" s="16"/>
      <c r="M53" s="16" t="s">
        <v>63</v>
      </c>
    </row>
    <row r="54" spans="1:13" s="11" customFormat="1" ht="62.25" customHeight="1">
      <c r="A54" s="22">
        <v>47</v>
      </c>
      <c r="B54" s="17" t="s">
        <v>85</v>
      </c>
      <c r="C54" s="18" t="s">
        <v>309</v>
      </c>
      <c r="D54" s="16">
        <v>191411354</v>
      </c>
      <c r="E54" s="16" t="s">
        <v>66</v>
      </c>
      <c r="F54" s="16" t="s">
        <v>86</v>
      </c>
      <c r="G54" s="16" t="s">
        <v>87</v>
      </c>
      <c r="H54" s="19">
        <v>3000000</v>
      </c>
      <c r="I54" s="16" t="s">
        <v>86</v>
      </c>
      <c r="J54" s="19">
        <v>0</v>
      </c>
      <c r="K54" s="19">
        <v>1000000</v>
      </c>
      <c r="L54" s="16"/>
      <c r="M54" s="16" t="s">
        <v>63</v>
      </c>
    </row>
    <row r="55" spans="1:13" s="11" customFormat="1" ht="62.25" customHeight="1">
      <c r="A55" s="22">
        <v>48</v>
      </c>
      <c r="B55" s="17" t="s">
        <v>88</v>
      </c>
      <c r="C55" s="18" t="s">
        <v>89</v>
      </c>
      <c r="D55" s="16">
        <v>191381725</v>
      </c>
      <c r="E55" s="16" t="s">
        <v>66</v>
      </c>
      <c r="F55" s="16" t="s">
        <v>90</v>
      </c>
      <c r="G55" s="16" t="s">
        <v>87</v>
      </c>
      <c r="H55" s="19">
        <v>3000000</v>
      </c>
      <c r="I55" s="16" t="s">
        <v>90</v>
      </c>
      <c r="J55" s="19">
        <v>0</v>
      </c>
      <c r="K55" s="19">
        <v>1000000</v>
      </c>
      <c r="L55" s="16"/>
      <c r="M55" s="16" t="s">
        <v>63</v>
      </c>
    </row>
    <row r="56" spans="1:13" s="11" customFormat="1" ht="62.25" customHeight="1">
      <c r="A56" s="22">
        <v>49</v>
      </c>
      <c r="B56" s="17" t="s">
        <v>91</v>
      </c>
      <c r="C56" s="20">
        <v>26068</v>
      </c>
      <c r="D56" s="16">
        <v>191326437</v>
      </c>
      <c r="E56" s="16" t="s">
        <v>66</v>
      </c>
      <c r="F56" s="16" t="s">
        <v>92</v>
      </c>
      <c r="G56" s="16" t="s">
        <v>93</v>
      </c>
      <c r="H56" s="19">
        <v>4000000</v>
      </c>
      <c r="I56" s="16" t="s">
        <v>92</v>
      </c>
      <c r="J56" s="19">
        <v>0</v>
      </c>
      <c r="K56" s="19">
        <v>1000000</v>
      </c>
      <c r="L56" s="16"/>
      <c r="M56" s="16" t="s">
        <v>63</v>
      </c>
    </row>
    <row r="57" spans="1:13" s="11" customFormat="1" ht="62.25" customHeight="1">
      <c r="A57" s="22">
        <v>50</v>
      </c>
      <c r="B57" s="17" t="s">
        <v>94</v>
      </c>
      <c r="C57" s="20">
        <v>24000</v>
      </c>
      <c r="D57" s="16">
        <v>190949446</v>
      </c>
      <c r="E57" s="16" t="s">
        <v>66</v>
      </c>
      <c r="F57" s="16" t="s">
        <v>95</v>
      </c>
      <c r="G57" s="16" t="s">
        <v>96</v>
      </c>
      <c r="H57" s="19">
        <v>3000000</v>
      </c>
      <c r="I57" s="16" t="s">
        <v>95</v>
      </c>
      <c r="J57" s="19">
        <v>800000</v>
      </c>
      <c r="K57" s="19">
        <v>1000000</v>
      </c>
      <c r="L57" s="16"/>
      <c r="M57" s="16" t="s">
        <v>63</v>
      </c>
    </row>
    <row r="58" spans="1:13" s="11" customFormat="1" ht="62.25" customHeight="1">
      <c r="A58" s="22">
        <v>51</v>
      </c>
      <c r="B58" s="17" t="s">
        <v>97</v>
      </c>
      <c r="C58" s="20">
        <v>25021</v>
      </c>
      <c r="D58" s="16">
        <v>191094212</v>
      </c>
      <c r="E58" s="16" t="s">
        <v>66</v>
      </c>
      <c r="F58" s="16" t="s">
        <v>98</v>
      </c>
      <c r="G58" s="16" t="s">
        <v>99</v>
      </c>
      <c r="H58" s="19"/>
      <c r="I58" s="16" t="s">
        <v>98</v>
      </c>
      <c r="J58" s="19">
        <v>900000</v>
      </c>
      <c r="K58" s="19">
        <v>1000000</v>
      </c>
      <c r="L58" s="16"/>
      <c r="M58" s="16" t="s">
        <v>63</v>
      </c>
    </row>
    <row r="59" spans="1:13" s="11" customFormat="1" ht="62.25" customHeight="1">
      <c r="A59" s="22">
        <v>52</v>
      </c>
      <c r="B59" s="17" t="s">
        <v>100</v>
      </c>
      <c r="C59" s="20">
        <v>28451</v>
      </c>
      <c r="D59" s="16">
        <v>191354184</v>
      </c>
      <c r="E59" s="16" t="s">
        <v>66</v>
      </c>
      <c r="F59" s="16" t="s">
        <v>101</v>
      </c>
      <c r="G59" s="16" t="s">
        <v>87</v>
      </c>
      <c r="H59" s="19"/>
      <c r="I59" s="16" t="s">
        <v>101</v>
      </c>
      <c r="J59" s="19">
        <v>0</v>
      </c>
      <c r="K59" s="19">
        <v>1000000</v>
      </c>
      <c r="L59" s="16"/>
      <c r="M59" s="16" t="s">
        <v>63</v>
      </c>
    </row>
    <row r="60" spans="1:13" s="11" customFormat="1" ht="62.25" customHeight="1">
      <c r="A60" s="22">
        <v>53</v>
      </c>
      <c r="B60" s="17" t="s">
        <v>102</v>
      </c>
      <c r="C60" s="20">
        <v>26867</v>
      </c>
      <c r="D60" s="16">
        <v>191217445</v>
      </c>
      <c r="E60" s="16" t="s">
        <v>66</v>
      </c>
      <c r="F60" s="16" t="s">
        <v>103</v>
      </c>
      <c r="G60" s="16" t="s">
        <v>68</v>
      </c>
      <c r="H60" s="19">
        <v>3000000</v>
      </c>
      <c r="I60" s="16" t="s">
        <v>103</v>
      </c>
      <c r="J60" s="19">
        <v>900000</v>
      </c>
      <c r="K60" s="19">
        <v>1000000</v>
      </c>
      <c r="L60" s="16"/>
      <c r="M60" s="16" t="s">
        <v>63</v>
      </c>
    </row>
    <row r="61" spans="1:13" s="11" customFormat="1" ht="62.25" customHeight="1">
      <c r="A61" s="22">
        <v>54</v>
      </c>
      <c r="B61" s="17" t="s">
        <v>104</v>
      </c>
      <c r="C61" s="20">
        <v>33380</v>
      </c>
      <c r="D61" s="16">
        <v>19169024</v>
      </c>
      <c r="E61" s="16" t="s">
        <v>66</v>
      </c>
      <c r="F61" s="16" t="s">
        <v>105</v>
      </c>
      <c r="G61" s="16" t="s">
        <v>68</v>
      </c>
      <c r="H61" s="19">
        <v>3000000</v>
      </c>
      <c r="I61" s="16" t="s">
        <v>105</v>
      </c>
      <c r="J61" s="19">
        <v>0</v>
      </c>
      <c r="K61" s="19">
        <v>1000000</v>
      </c>
      <c r="L61" s="16"/>
      <c r="M61" s="16" t="s">
        <v>63</v>
      </c>
    </row>
    <row r="62" spans="1:13" s="11" customFormat="1" ht="62.25" customHeight="1">
      <c r="A62" s="22">
        <v>55</v>
      </c>
      <c r="B62" s="17" t="s">
        <v>106</v>
      </c>
      <c r="C62" s="18" t="s">
        <v>110</v>
      </c>
      <c r="D62" s="16">
        <v>191465383</v>
      </c>
      <c r="E62" s="16" t="s">
        <v>66</v>
      </c>
      <c r="F62" s="16" t="s">
        <v>111</v>
      </c>
      <c r="G62" s="16" t="s">
        <v>68</v>
      </c>
      <c r="H62" s="19">
        <v>3000000</v>
      </c>
      <c r="I62" s="16" t="s">
        <v>111</v>
      </c>
      <c r="J62" s="19">
        <v>500000</v>
      </c>
      <c r="K62" s="19">
        <v>1000000</v>
      </c>
      <c r="L62" s="16"/>
      <c r="M62" s="16" t="s">
        <v>63</v>
      </c>
    </row>
    <row r="63" spans="1:13" s="11" customFormat="1" ht="62.25" customHeight="1">
      <c r="A63" s="22">
        <v>56</v>
      </c>
      <c r="B63" s="17" t="s">
        <v>107</v>
      </c>
      <c r="C63" s="20">
        <v>26299</v>
      </c>
      <c r="D63" s="16">
        <v>191176032</v>
      </c>
      <c r="E63" s="16" t="s">
        <v>66</v>
      </c>
      <c r="F63" s="16" t="s">
        <v>112</v>
      </c>
      <c r="G63" s="16" t="s">
        <v>113</v>
      </c>
      <c r="H63" s="19"/>
      <c r="I63" s="16" t="s">
        <v>112</v>
      </c>
      <c r="J63" s="19">
        <v>900000</v>
      </c>
      <c r="K63" s="19">
        <v>1000000</v>
      </c>
      <c r="L63" s="16"/>
      <c r="M63" s="16" t="s">
        <v>63</v>
      </c>
    </row>
    <row r="64" spans="1:13" s="11" customFormat="1" ht="62.25" customHeight="1">
      <c r="A64" s="22">
        <v>57</v>
      </c>
      <c r="B64" s="17" t="s">
        <v>108</v>
      </c>
      <c r="C64" s="20">
        <v>26573</v>
      </c>
      <c r="D64" s="16">
        <v>191176049</v>
      </c>
      <c r="E64" s="16" t="s">
        <v>66</v>
      </c>
      <c r="F64" s="16" t="s">
        <v>114</v>
      </c>
      <c r="G64" s="16" t="s">
        <v>115</v>
      </c>
      <c r="H64" s="19">
        <v>3000000</v>
      </c>
      <c r="I64" s="16" t="s">
        <v>114</v>
      </c>
      <c r="J64" s="19">
        <v>0</v>
      </c>
      <c r="K64" s="19">
        <v>1000000</v>
      </c>
      <c r="L64" s="16"/>
      <c r="M64" s="16" t="s">
        <v>63</v>
      </c>
    </row>
    <row r="65" spans="1:13" s="11" customFormat="1" ht="62.25" customHeight="1">
      <c r="A65" s="22">
        <v>58</v>
      </c>
      <c r="B65" s="17" t="s">
        <v>109</v>
      </c>
      <c r="C65" s="20">
        <v>26661</v>
      </c>
      <c r="D65" s="16">
        <v>191176011</v>
      </c>
      <c r="E65" s="16" t="s">
        <v>66</v>
      </c>
      <c r="F65" s="16" t="s">
        <v>30</v>
      </c>
      <c r="G65" s="16" t="s">
        <v>68</v>
      </c>
      <c r="H65" s="19">
        <v>3000000</v>
      </c>
      <c r="I65" s="16" t="s">
        <v>30</v>
      </c>
      <c r="J65" s="19">
        <v>1000000</v>
      </c>
      <c r="K65" s="19">
        <v>1000000</v>
      </c>
      <c r="L65" s="16"/>
      <c r="M65" s="16" t="s">
        <v>63</v>
      </c>
    </row>
    <row r="66" spans="1:13" s="11" customFormat="1" ht="62.25" customHeight="1">
      <c r="A66" s="22">
        <v>59</v>
      </c>
      <c r="B66" s="17" t="s">
        <v>116</v>
      </c>
      <c r="C66" s="20">
        <v>29711</v>
      </c>
      <c r="D66" s="16">
        <v>191427160</v>
      </c>
      <c r="E66" s="16" t="s">
        <v>66</v>
      </c>
      <c r="F66" s="16" t="s">
        <v>30</v>
      </c>
      <c r="G66" s="16" t="s">
        <v>68</v>
      </c>
      <c r="H66" s="19">
        <v>800000</v>
      </c>
      <c r="I66" s="16" t="s">
        <v>30</v>
      </c>
      <c r="J66" s="19">
        <v>0</v>
      </c>
      <c r="K66" s="19">
        <v>1000000</v>
      </c>
      <c r="L66" s="16"/>
      <c r="M66" s="16" t="s">
        <v>63</v>
      </c>
    </row>
    <row r="67" spans="1:13" s="11" customFormat="1" ht="62.25" customHeight="1">
      <c r="A67" s="22">
        <v>60</v>
      </c>
      <c r="B67" s="17" t="s">
        <v>117</v>
      </c>
      <c r="C67" s="20">
        <v>22700</v>
      </c>
      <c r="D67" s="16">
        <v>190592961</v>
      </c>
      <c r="E67" s="16" t="s">
        <v>66</v>
      </c>
      <c r="F67" s="16" t="s">
        <v>118</v>
      </c>
      <c r="G67" s="16" t="s">
        <v>68</v>
      </c>
      <c r="H67" s="19">
        <v>2100000</v>
      </c>
      <c r="I67" s="16" t="s">
        <v>118</v>
      </c>
      <c r="J67" s="19">
        <v>900000</v>
      </c>
      <c r="K67" s="19">
        <v>1000000</v>
      </c>
      <c r="L67" s="16"/>
      <c r="M67" s="16" t="s">
        <v>63</v>
      </c>
    </row>
    <row r="68" spans="1:13" s="11" customFormat="1" ht="62.25" customHeight="1">
      <c r="A68" s="22">
        <v>61</v>
      </c>
      <c r="B68" s="17" t="s">
        <v>119</v>
      </c>
      <c r="C68" s="20">
        <v>29455</v>
      </c>
      <c r="D68" s="16">
        <v>191393422</v>
      </c>
      <c r="E68" s="16" t="s">
        <v>66</v>
      </c>
      <c r="F68" s="16" t="s">
        <v>122</v>
      </c>
      <c r="G68" s="16" t="s">
        <v>68</v>
      </c>
      <c r="H68" s="19">
        <v>3000000</v>
      </c>
      <c r="I68" s="16" t="s">
        <v>122</v>
      </c>
      <c r="J68" s="19">
        <v>1000000</v>
      </c>
      <c r="K68" s="19">
        <v>1000000</v>
      </c>
      <c r="L68" s="16"/>
      <c r="M68" s="16" t="s">
        <v>63</v>
      </c>
    </row>
    <row r="69" spans="1:13" s="11" customFormat="1" ht="62.25" customHeight="1">
      <c r="A69" s="22">
        <v>62</v>
      </c>
      <c r="B69" s="17" t="s">
        <v>120</v>
      </c>
      <c r="C69" s="20">
        <v>30249</v>
      </c>
      <c r="D69" s="16">
        <v>191446860</v>
      </c>
      <c r="E69" s="16" t="s">
        <v>66</v>
      </c>
      <c r="F69" s="16" t="s">
        <v>123</v>
      </c>
      <c r="G69" s="16" t="s">
        <v>124</v>
      </c>
      <c r="H69" s="19">
        <v>1800000</v>
      </c>
      <c r="I69" s="16" t="s">
        <v>123</v>
      </c>
      <c r="J69" s="19">
        <v>600000</v>
      </c>
      <c r="K69" s="19">
        <v>1000000</v>
      </c>
      <c r="L69" s="16"/>
      <c r="M69" s="16" t="s">
        <v>63</v>
      </c>
    </row>
    <row r="70" spans="1:13" s="11" customFormat="1" ht="62.25" customHeight="1">
      <c r="A70" s="22">
        <v>63</v>
      </c>
      <c r="B70" s="17" t="s">
        <v>121</v>
      </c>
      <c r="C70" s="20">
        <v>31297</v>
      </c>
      <c r="D70" s="16">
        <v>191612106</v>
      </c>
      <c r="E70" s="16" t="s">
        <v>66</v>
      </c>
      <c r="F70" s="16" t="s">
        <v>30</v>
      </c>
      <c r="G70" s="16" t="s">
        <v>68</v>
      </c>
      <c r="H70" s="19">
        <v>1200000</v>
      </c>
      <c r="I70" s="16" t="s">
        <v>30</v>
      </c>
      <c r="J70" s="19">
        <v>500000</v>
      </c>
      <c r="K70" s="19">
        <v>1000000</v>
      </c>
      <c r="L70" s="16"/>
      <c r="M70" s="16" t="s">
        <v>63</v>
      </c>
    </row>
    <row r="71" spans="1:13" s="11" customFormat="1" ht="62.25" customHeight="1">
      <c r="A71" s="22">
        <v>64</v>
      </c>
      <c r="B71" s="17" t="s">
        <v>125</v>
      </c>
      <c r="C71" s="20">
        <v>21463</v>
      </c>
      <c r="D71" s="16"/>
      <c r="E71" s="16" t="s">
        <v>66</v>
      </c>
      <c r="F71" s="16" t="s">
        <v>136</v>
      </c>
      <c r="G71" s="16" t="s">
        <v>308</v>
      </c>
      <c r="H71" s="19">
        <v>2500000</v>
      </c>
      <c r="I71" s="16" t="s">
        <v>136</v>
      </c>
      <c r="J71" s="19"/>
      <c r="K71" s="19">
        <v>1000000</v>
      </c>
      <c r="L71" s="16"/>
      <c r="M71" s="16" t="s">
        <v>63</v>
      </c>
    </row>
    <row r="72" spans="1:13" s="11" customFormat="1" ht="62.25" customHeight="1">
      <c r="A72" s="22">
        <v>65</v>
      </c>
      <c r="B72" s="17" t="s">
        <v>126</v>
      </c>
      <c r="C72" s="20">
        <v>25569</v>
      </c>
      <c r="D72" s="16">
        <v>191166990</v>
      </c>
      <c r="E72" s="16" t="s">
        <v>66</v>
      </c>
      <c r="F72" s="16" t="s">
        <v>105</v>
      </c>
      <c r="G72" s="16" t="s">
        <v>68</v>
      </c>
      <c r="H72" s="19">
        <v>3000000</v>
      </c>
      <c r="I72" s="16" t="s">
        <v>105</v>
      </c>
      <c r="J72" s="19">
        <v>0</v>
      </c>
      <c r="K72" s="19">
        <v>1000000</v>
      </c>
      <c r="L72" s="16"/>
      <c r="M72" s="16" t="s">
        <v>63</v>
      </c>
    </row>
    <row r="73" spans="1:13" s="11" customFormat="1" ht="62.25" customHeight="1">
      <c r="A73" s="22">
        <v>66</v>
      </c>
      <c r="B73" s="17" t="s">
        <v>127</v>
      </c>
      <c r="C73" s="20">
        <v>22564</v>
      </c>
      <c r="D73" s="16">
        <v>190858888</v>
      </c>
      <c r="E73" s="16" t="s">
        <v>66</v>
      </c>
      <c r="F73" s="16" t="s">
        <v>137</v>
      </c>
      <c r="G73" s="16" t="s">
        <v>68</v>
      </c>
      <c r="H73" s="19">
        <v>3000000</v>
      </c>
      <c r="I73" s="16" t="s">
        <v>137</v>
      </c>
      <c r="J73" s="19">
        <v>0</v>
      </c>
      <c r="K73" s="19">
        <v>1000000</v>
      </c>
      <c r="L73" s="16"/>
      <c r="M73" s="16" t="s">
        <v>63</v>
      </c>
    </row>
    <row r="74" spans="1:13" s="11" customFormat="1" ht="62.25" customHeight="1">
      <c r="A74" s="22">
        <v>67</v>
      </c>
      <c r="B74" s="17" t="s">
        <v>128</v>
      </c>
      <c r="C74" s="20">
        <v>31267</v>
      </c>
      <c r="D74" s="16">
        <v>191560199</v>
      </c>
      <c r="E74" s="16" t="s">
        <v>66</v>
      </c>
      <c r="F74" s="16" t="s">
        <v>138</v>
      </c>
      <c r="G74" s="16" t="s">
        <v>68</v>
      </c>
      <c r="H74" s="19">
        <v>2000000</v>
      </c>
      <c r="I74" s="16" t="s">
        <v>138</v>
      </c>
      <c r="J74" s="19">
        <v>600000</v>
      </c>
      <c r="K74" s="19">
        <v>1000000</v>
      </c>
      <c r="L74" s="16"/>
      <c r="M74" s="16" t="s">
        <v>63</v>
      </c>
    </row>
    <row r="75" spans="1:13" s="11" customFormat="1" ht="62.25" customHeight="1">
      <c r="A75" s="22">
        <v>68</v>
      </c>
      <c r="B75" s="17" t="s">
        <v>129</v>
      </c>
      <c r="C75" s="20">
        <v>28733</v>
      </c>
      <c r="D75" s="16">
        <v>191372064</v>
      </c>
      <c r="E75" s="16" t="s">
        <v>66</v>
      </c>
      <c r="F75" s="16" t="s">
        <v>51</v>
      </c>
      <c r="G75" s="16" t="s">
        <v>68</v>
      </c>
      <c r="H75" s="19">
        <v>5000000</v>
      </c>
      <c r="I75" s="16" t="s">
        <v>51</v>
      </c>
      <c r="J75" s="19">
        <v>800000</v>
      </c>
      <c r="K75" s="19">
        <v>1000000</v>
      </c>
      <c r="L75" s="16"/>
      <c r="M75" s="16" t="s">
        <v>63</v>
      </c>
    </row>
    <row r="76" spans="1:13" s="11" customFormat="1" ht="62.25" customHeight="1">
      <c r="A76" s="22">
        <v>69</v>
      </c>
      <c r="B76" s="17" t="s">
        <v>130</v>
      </c>
      <c r="C76" s="20">
        <v>23614</v>
      </c>
      <c r="D76" s="16">
        <v>190592214</v>
      </c>
      <c r="E76" s="16" t="s">
        <v>66</v>
      </c>
      <c r="F76" s="16" t="s">
        <v>139</v>
      </c>
      <c r="G76" s="16" t="s">
        <v>68</v>
      </c>
      <c r="H76" s="19">
        <v>4000000</v>
      </c>
      <c r="I76" s="16" t="s">
        <v>139</v>
      </c>
      <c r="J76" s="19">
        <v>1000000</v>
      </c>
      <c r="K76" s="19">
        <v>1000000</v>
      </c>
      <c r="L76" s="16"/>
      <c r="M76" s="16" t="s">
        <v>63</v>
      </c>
    </row>
    <row r="77" spans="1:13" s="11" customFormat="1" ht="62.25" customHeight="1">
      <c r="A77" s="22">
        <v>70</v>
      </c>
      <c r="B77" s="17" t="s">
        <v>131</v>
      </c>
      <c r="C77" s="20">
        <v>36754</v>
      </c>
      <c r="D77" s="16">
        <v>191996867</v>
      </c>
      <c r="E77" s="16" t="s">
        <v>140</v>
      </c>
      <c r="F77" s="16" t="s">
        <v>141</v>
      </c>
      <c r="G77" s="16" t="s">
        <v>142</v>
      </c>
      <c r="H77" s="19">
        <v>6000000</v>
      </c>
      <c r="I77" s="16" t="s">
        <v>141</v>
      </c>
      <c r="J77" s="19">
        <v>1000000</v>
      </c>
      <c r="K77" s="19">
        <v>1000000</v>
      </c>
      <c r="L77" s="16"/>
      <c r="M77" s="16" t="s">
        <v>63</v>
      </c>
    </row>
    <row r="78" spans="1:13" s="11" customFormat="1" ht="62.25" customHeight="1">
      <c r="A78" s="22">
        <v>71</v>
      </c>
      <c r="B78" s="17" t="s">
        <v>132</v>
      </c>
      <c r="C78" s="20">
        <v>27639</v>
      </c>
      <c r="D78" s="16">
        <v>191326470</v>
      </c>
      <c r="E78" s="16" t="s">
        <v>66</v>
      </c>
      <c r="F78" s="16" t="s">
        <v>81</v>
      </c>
      <c r="G78" s="16" t="s">
        <v>143</v>
      </c>
      <c r="H78" s="19">
        <v>4500000</v>
      </c>
      <c r="I78" s="16" t="s">
        <v>81</v>
      </c>
      <c r="J78" s="19">
        <v>0</v>
      </c>
      <c r="K78" s="19">
        <v>1000000</v>
      </c>
      <c r="L78" s="16"/>
      <c r="M78" s="16" t="s">
        <v>63</v>
      </c>
    </row>
    <row r="79" spans="1:13" s="11" customFormat="1" ht="62.25" customHeight="1">
      <c r="A79" s="22">
        <v>72</v>
      </c>
      <c r="B79" s="17" t="s">
        <v>133</v>
      </c>
      <c r="C79" s="20">
        <v>22065</v>
      </c>
      <c r="D79" s="16">
        <v>191654113</v>
      </c>
      <c r="E79" s="16" t="s">
        <v>66</v>
      </c>
      <c r="F79" s="16" t="s">
        <v>105</v>
      </c>
      <c r="G79" s="16" t="s">
        <v>68</v>
      </c>
      <c r="H79" s="19">
        <v>3000000</v>
      </c>
      <c r="I79" s="16" t="s">
        <v>105</v>
      </c>
      <c r="J79" s="19">
        <v>0</v>
      </c>
      <c r="K79" s="19">
        <v>1000000</v>
      </c>
      <c r="L79" s="16"/>
      <c r="M79" s="16" t="s">
        <v>63</v>
      </c>
    </row>
    <row r="80" spans="1:13" s="11" customFormat="1" ht="62.25" customHeight="1">
      <c r="A80" s="22">
        <v>73</v>
      </c>
      <c r="B80" s="17" t="s">
        <v>36</v>
      </c>
      <c r="C80" s="20">
        <v>24573</v>
      </c>
      <c r="D80" s="16">
        <v>191002418</v>
      </c>
      <c r="E80" s="16" t="s">
        <v>66</v>
      </c>
      <c r="F80" s="16" t="s">
        <v>144</v>
      </c>
      <c r="G80" s="16" t="s">
        <v>68</v>
      </c>
      <c r="H80" s="19">
        <v>3000000</v>
      </c>
      <c r="I80" s="16" t="s">
        <v>144</v>
      </c>
      <c r="J80" s="19">
        <v>900000</v>
      </c>
      <c r="K80" s="19">
        <v>1000000</v>
      </c>
      <c r="L80" s="16"/>
      <c r="M80" s="16" t="s">
        <v>63</v>
      </c>
    </row>
    <row r="81" spans="1:13" s="11" customFormat="1" ht="62.25" customHeight="1">
      <c r="A81" s="22">
        <v>74</v>
      </c>
      <c r="B81" s="17" t="s">
        <v>134</v>
      </c>
      <c r="C81" s="20">
        <v>27327</v>
      </c>
      <c r="D81" s="16">
        <v>191286557</v>
      </c>
      <c r="E81" s="16" t="s">
        <v>66</v>
      </c>
      <c r="F81" s="16" t="s">
        <v>145</v>
      </c>
      <c r="G81" s="16" t="s">
        <v>68</v>
      </c>
      <c r="H81" s="19">
        <v>1500000</v>
      </c>
      <c r="I81" s="16" t="s">
        <v>145</v>
      </c>
      <c r="J81" s="19">
        <v>900000</v>
      </c>
      <c r="K81" s="19">
        <v>1000000</v>
      </c>
      <c r="L81" s="16"/>
      <c r="M81" s="16" t="s">
        <v>63</v>
      </c>
    </row>
    <row r="82" spans="1:13" s="11" customFormat="1" ht="62.25" customHeight="1">
      <c r="A82" s="22">
        <v>75</v>
      </c>
      <c r="B82" s="17" t="s">
        <v>303</v>
      </c>
      <c r="C82" s="20">
        <v>25112</v>
      </c>
      <c r="D82" s="16">
        <v>191002509</v>
      </c>
      <c r="E82" s="16" t="s">
        <v>66</v>
      </c>
      <c r="F82" s="16" t="s">
        <v>304</v>
      </c>
      <c r="G82" s="16" t="s">
        <v>68</v>
      </c>
      <c r="H82" s="19">
        <v>5000000</v>
      </c>
      <c r="I82" s="16" t="s">
        <v>304</v>
      </c>
      <c r="J82" s="19">
        <v>1000000</v>
      </c>
      <c r="K82" s="19">
        <v>1000000</v>
      </c>
      <c r="L82" s="16"/>
      <c r="M82" s="16" t="s">
        <v>63</v>
      </c>
    </row>
    <row r="83" spans="1:13" s="11" customFormat="1" ht="62.25" customHeight="1">
      <c r="A83" s="22">
        <v>76</v>
      </c>
      <c r="B83" s="17" t="s">
        <v>100</v>
      </c>
      <c r="C83" s="20">
        <v>27764</v>
      </c>
      <c r="D83" s="16">
        <v>191331922</v>
      </c>
      <c r="E83" s="16" t="s">
        <v>66</v>
      </c>
      <c r="F83" s="16" t="s">
        <v>51</v>
      </c>
      <c r="G83" s="16" t="s">
        <v>68</v>
      </c>
      <c r="H83" s="19">
        <v>2500000</v>
      </c>
      <c r="I83" s="16" t="s">
        <v>51</v>
      </c>
      <c r="J83" s="19">
        <v>500000</v>
      </c>
      <c r="K83" s="19">
        <v>1000000</v>
      </c>
      <c r="L83" s="16"/>
      <c r="M83" s="16" t="s">
        <v>63</v>
      </c>
    </row>
    <row r="84" spans="1:13" ht="59.25" customHeight="1">
      <c r="A84" s="22">
        <v>77</v>
      </c>
      <c r="B84" s="12" t="s">
        <v>19</v>
      </c>
      <c r="C84" s="13">
        <v>36839</v>
      </c>
      <c r="D84" s="8">
        <v>191997156</v>
      </c>
      <c r="E84" s="8" t="s">
        <v>20</v>
      </c>
      <c r="F84" s="8" t="s">
        <v>21</v>
      </c>
      <c r="G84" s="8" t="s">
        <v>22</v>
      </c>
      <c r="H84" s="14">
        <v>3500000</v>
      </c>
      <c r="I84" s="8" t="s">
        <v>21</v>
      </c>
      <c r="J84" s="8">
        <v>0</v>
      </c>
      <c r="K84" s="15">
        <v>1000000</v>
      </c>
      <c r="L84" s="9"/>
      <c r="M84" s="9" t="s">
        <v>63</v>
      </c>
    </row>
    <row r="85" spans="1:13" ht="36" customHeight="1">
      <c r="A85" s="22">
        <v>78</v>
      </c>
      <c r="B85" s="12" t="s">
        <v>23</v>
      </c>
      <c r="C85" s="13">
        <v>27764</v>
      </c>
      <c r="D85" s="8">
        <v>191331922</v>
      </c>
      <c r="E85" s="8" t="s">
        <v>20</v>
      </c>
      <c r="F85" s="8" t="s">
        <v>24</v>
      </c>
      <c r="G85" s="8" t="s">
        <v>25</v>
      </c>
      <c r="H85" s="14">
        <v>4000000</v>
      </c>
      <c r="I85" s="8" t="s">
        <v>24</v>
      </c>
      <c r="J85" s="8">
        <v>0</v>
      </c>
      <c r="K85" s="15">
        <v>1000000</v>
      </c>
      <c r="L85" s="9"/>
      <c r="M85" s="9" t="s">
        <v>63</v>
      </c>
    </row>
    <row r="86" spans="1:13" ht="39" customHeight="1">
      <c r="A86" s="22">
        <v>79</v>
      </c>
      <c r="B86" s="12" t="s">
        <v>26</v>
      </c>
      <c r="C86" s="13">
        <v>27815</v>
      </c>
      <c r="D86" s="8">
        <v>19135477</v>
      </c>
      <c r="E86" s="8" t="s">
        <v>20</v>
      </c>
      <c r="F86" s="8" t="s">
        <v>27</v>
      </c>
      <c r="G86" s="8" t="s">
        <v>20</v>
      </c>
      <c r="H86" s="14">
        <v>3000000</v>
      </c>
      <c r="I86" s="8" t="s">
        <v>28</v>
      </c>
      <c r="J86" s="14">
        <v>1000000</v>
      </c>
      <c r="K86" s="15">
        <v>1000000</v>
      </c>
      <c r="L86" s="9"/>
      <c r="M86" s="9" t="s">
        <v>63</v>
      </c>
    </row>
    <row r="87" spans="1:13" ht="36.75" customHeight="1">
      <c r="A87" s="22">
        <v>80</v>
      </c>
      <c r="B87" s="12" t="s">
        <v>29</v>
      </c>
      <c r="C87" s="13">
        <v>27313</v>
      </c>
      <c r="D87" s="8"/>
      <c r="E87" s="8" t="s">
        <v>20</v>
      </c>
      <c r="F87" s="8" t="s">
        <v>30</v>
      </c>
      <c r="G87" s="8" t="s">
        <v>20</v>
      </c>
      <c r="H87" s="14">
        <v>3000000</v>
      </c>
      <c r="I87" s="8" t="s">
        <v>30</v>
      </c>
      <c r="J87" s="14">
        <v>1000000</v>
      </c>
      <c r="K87" s="15">
        <v>1000000</v>
      </c>
      <c r="L87" s="9"/>
      <c r="M87" s="9" t="s">
        <v>63</v>
      </c>
    </row>
    <row r="88" spans="1:13" ht="36.75" customHeight="1">
      <c r="A88" s="22">
        <v>81</v>
      </c>
      <c r="B88" s="12" t="s">
        <v>310</v>
      </c>
      <c r="C88" s="13">
        <v>30122</v>
      </c>
      <c r="D88" s="8">
        <v>191482698</v>
      </c>
      <c r="E88" s="8" t="s">
        <v>20</v>
      </c>
      <c r="F88" s="8" t="s">
        <v>311</v>
      </c>
      <c r="G88" s="8" t="s">
        <v>312</v>
      </c>
      <c r="H88" s="14">
        <v>3000000</v>
      </c>
      <c r="I88" s="8" t="s">
        <v>311</v>
      </c>
      <c r="J88" s="14">
        <v>0</v>
      </c>
      <c r="K88" s="15">
        <v>1000000</v>
      </c>
      <c r="L88" s="9"/>
      <c r="M88" s="9" t="s">
        <v>63</v>
      </c>
    </row>
    <row r="89" spans="1:13" ht="33.75" customHeight="1">
      <c r="A89" s="22">
        <v>82</v>
      </c>
      <c r="B89" s="17" t="s">
        <v>253</v>
      </c>
      <c r="C89" s="20">
        <v>25907</v>
      </c>
      <c r="D89" s="16"/>
      <c r="E89" s="16" t="s">
        <v>248</v>
      </c>
      <c r="F89" s="16" t="s">
        <v>75</v>
      </c>
      <c r="G89" s="16" t="s">
        <v>254</v>
      </c>
      <c r="H89" s="19">
        <v>5000000</v>
      </c>
      <c r="I89" s="16" t="s">
        <v>75</v>
      </c>
      <c r="J89" s="19">
        <v>500000</v>
      </c>
      <c r="K89" s="19">
        <v>1000000</v>
      </c>
      <c r="L89" s="16"/>
      <c r="M89" s="16" t="s">
        <v>73</v>
      </c>
    </row>
    <row r="90" spans="1:13" s="11" customFormat="1" ht="68.25" customHeight="1">
      <c r="A90" s="22">
        <v>83</v>
      </c>
      <c r="B90" s="17" t="s">
        <v>193</v>
      </c>
      <c r="C90" s="20">
        <v>20622</v>
      </c>
      <c r="D90" s="16">
        <v>190003440</v>
      </c>
      <c r="E90" s="16" t="s">
        <v>176</v>
      </c>
      <c r="F90" s="16" t="s">
        <v>73</v>
      </c>
      <c r="G90" s="16" t="s">
        <v>194</v>
      </c>
      <c r="H90" s="19">
        <v>6000000</v>
      </c>
      <c r="I90" s="16" t="s">
        <v>73</v>
      </c>
      <c r="J90" s="19">
        <v>600000</v>
      </c>
      <c r="K90" s="19">
        <v>1000000</v>
      </c>
      <c r="L90" s="16"/>
      <c r="M90" s="16" t="s">
        <v>73</v>
      </c>
    </row>
    <row r="91" spans="1:13" s="11" customFormat="1" ht="62.25" customHeight="1">
      <c r="A91" s="22">
        <v>84</v>
      </c>
      <c r="B91" s="17" t="s">
        <v>69</v>
      </c>
      <c r="C91" s="20">
        <v>19696</v>
      </c>
      <c r="D91" s="16">
        <v>190724877</v>
      </c>
      <c r="E91" s="16" t="s">
        <v>66</v>
      </c>
      <c r="F91" s="16" t="s">
        <v>74</v>
      </c>
      <c r="G91" s="16" t="s">
        <v>68</v>
      </c>
      <c r="H91" s="19">
        <v>2000000</v>
      </c>
      <c r="I91" s="16" t="s">
        <v>75</v>
      </c>
      <c r="J91" s="19">
        <v>0</v>
      </c>
      <c r="K91" s="19">
        <v>1000000</v>
      </c>
      <c r="L91" s="16"/>
      <c r="M91" s="16" t="s">
        <v>73</v>
      </c>
    </row>
    <row r="92" spans="1:13" ht="33.75" customHeight="1">
      <c r="A92" s="22">
        <v>85</v>
      </c>
      <c r="B92" s="12" t="s">
        <v>59</v>
      </c>
      <c r="C92" s="13">
        <v>26190</v>
      </c>
      <c r="D92" s="8"/>
      <c r="E92" s="8" t="s">
        <v>60</v>
      </c>
      <c r="F92" s="8" t="s">
        <v>61</v>
      </c>
      <c r="G92" s="8" t="s">
        <v>62</v>
      </c>
      <c r="H92" s="14"/>
      <c r="I92" s="8" t="s">
        <v>61</v>
      </c>
      <c r="J92" s="14">
        <v>600000</v>
      </c>
      <c r="K92" s="15">
        <v>1000000</v>
      </c>
      <c r="L92" s="9"/>
      <c r="M92" s="9" t="s">
        <v>437</v>
      </c>
    </row>
    <row r="93" spans="1:13" s="11" customFormat="1" ht="68.25" customHeight="1">
      <c r="A93" s="22">
        <v>86</v>
      </c>
      <c r="B93" s="17" t="s">
        <v>229</v>
      </c>
      <c r="C93" s="18" t="s">
        <v>230</v>
      </c>
      <c r="D93" s="16">
        <v>191865933</v>
      </c>
      <c r="E93" s="16" t="s">
        <v>208</v>
      </c>
      <c r="F93" s="16" t="s">
        <v>231</v>
      </c>
      <c r="G93" s="16" t="s">
        <v>217</v>
      </c>
      <c r="H93" s="19">
        <v>900000</v>
      </c>
      <c r="I93" s="16" t="s">
        <v>231</v>
      </c>
      <c r="J93" s="19">
        <v>900000</v>
      </c>
      <c r="K93" s="19">
        <v>1000000</v>
      </c>
      <c r="L93" s="16"/>
      <c r="M93" s="16" t="s">
        <v>72</v>
      </c>
    </row>
    <row r="94" spans="1:13" s="11" customFormat="1" ht="68.25" customHeight="1">
      <c r="A94" s="22">
        <v>87</v>
      </c>
      <c r="B94" s="17" t="s">
        <v>232</v>
      </c>
      <c r="C94" s="18">
        <v>26253</v>
      </c>
      <c r="D94" s="16">
        <v>191176212</v>
      </c>
      <c r="E94" s="16" t="s">
        <v>208</v>
      </c>
      <c r="F94" s="16" t="s">
        <v>233</v>
      </c>
      <c r="G94" s="16" t="s">
        <v>217</v>
      </c>
      <c r="H94" s="19">
        <v>900000</v>
      </c>
      <c r="I94" s="16" t="s">
        <v>233</v>
      </c>
      <c r="J94" s="19">
        <v>900000</v>
      </c>
      <c r="K94" s="19">
        <v>1000000</v>
      </c>
      <c r="L94" s="16"/>
      <c r="M94" s="16" t="s">
        <v>72</v>
      </c>
    </row>
    <row r="95" spans="1:13" s="11" customFormat="1" ht="68.25" customHeight="1">
      <c r="A95" s="22">
        <v>88</v>
      </c>
      <c r="B95" s="17" t="s">
        <v>234</v>
      </c>
      <c r="C95" s="18">
        <v>25645</v>
      </c>
      <c r="D95" s="16">
        <v>191176212</v>
      </c>
      <c r="E95" s="16" t="s">
        <v>208</v>
      </c>
      <c r="F95" s="16" t="s">
        <v>235</v>
      </c>
      <c r="G95" s="16" t="s">
        <v>236</v>
      </c>
      <c r="H95" s="19">
        <v>3000000</v>
      </c>
      <c r="I95" s="16" t="s">
        <v>235</v>
      </c>
      <c r="J95" s="19">
        <v>400000</v>
      </c>
      <c r="K95" s="19">
        <v>1000000</v>
      </c>
      <c r="L95" s="16"/>
      <c r="M95" s="16" t="s">
        <v>72</v>
      </c>
    </row>
    <row r="96" spans="1:13" s="11" customFormat="1" ht="68.25" customHeight="1">
      <c r="A96" s="22">
        <v>89</v>
      </c>
      <c r="B96" s="17" t="s">
        <v>240</v>
      </c>
      <c r="C96" s="18">
        <v>25983</v>
      </c>
      <c r="D96" s="16">
        <v>191176172</v>
      </c>
      <c r="E96" s="16" t="s">
        <v>208</v>
      </c>
      <c r="F96" s="16" t="s">
        <v>241</v>
      </c>
      <c r="G96" s="16" t="s">
        <v>217</v>
      </c>
      <c r="H96" s="19">
        <v>3000000</v>
      </c>
      <c r="I96" s="16" t="s">
        <v>241</v>
      </c>
      <c r="J96" s="19">
        <v>900000</v>
      </c>
      <c r="K96" s="19">
        <v>1000000</v>
      </c>
      <c r="L96" s="16"/>
      <c r="M96" s="16" t="s">
        <v>72</v>
      </c>
    </row>
    <row r="97" spans="1:13" s="11" customFormat="1" ht="68.25" customHeight="1">
      <c r="A97" s="22">
        <v>90</v>
      </c>
      <c r="B97" s="17" t="s">
        <v>242</v>
      </c>
      <c r="C97" s="18">
        <v>26625</v>
      </c>
      <c r="D97" s="16">
        <v>191276105</v>
      </c>
      <c r="E97" s="16" t="s">
        <v>208</v>
      </c>
      <c r="F97" s="16" t="s">
        <v>243</v>
      </c>
      <c r="G97" s="16" t="s">
        <v>217</v>
      </c>
      <c r="H97" s="19">
        <v>3000000</v>
      </c>
      <c r="I97" s="16" t="s">
        <v>243</v>
      </c>
      <c r="J97" s="19">
        <v>900000</v>
      </c>
      <c r="K97" s="19">
        <v>1000000</v>
      </c>
      <c r="L97" s="16"/>
      <c r="M97" s="16" t="s">
        <v>72</v>
      </c>
    </row>
    <row r="98" spans="1:13" s="11" customFormat="1" ht="68.25" customHeight="1">
      <c r="A98" s="22">
        <v>91</v>
      </c>
      <c r="B98" s="17" t="s">
        <v>245</v>
      </c>
      <c r="C98" s="18">
        <v>26434</v>
      </c>
      <c r="D98" s="16">
        <v>191176223</v>
      </c>
      <c r="E98" s="16" t="s">
        <v>208</v>
      </c>
      <c r="F98" s="16" t="s">
        <v>246</v>
      </c>
      <c r="G98" s="16" t="s">
        <v>217</v>
      </c>
      <c r="H98" s="19">
        <v>900000</v>
      </c>
      <c r="I98" s="16" t="s">
        <v>246</v>
      </c>
      <c r="J98" s="19">
        <v>900000</v>
      </c>
      <c r="K98" s="19">
        <v>1000000</v>
      </c>
      <c r="L98" s="16"/>
      <c r="M98" s="16" t="s">
        <v>72</v>
      </c>
    </row>
    <row r="99" spans="1:13" s="11" customFormat="1" ht="68.25" customHeight="1">
      <c r="A99" s="22">
        <v>92</v>
      </c>
      <c r="B99" s="17" t="s">
        <v>244</v>
      </c>
      <c r="C99" s="20">
        <v>27590</v>
      </c>
      <c r="D99" s="16">
        <v>191354171</v>
      </c>
      <c r="E99" s="16" t="s">
        <v>208</v>
      </c>
      <c r="F99" s="16" t="s">
        <v>247</v>
      </c>
      <c r="G99" s="16" t="s">
        <v>236</v>
      </c>
      <c r="H99" s="19">
        <v>900000</v>
      </c>
      <c r="I99" s="16" t="s">
        <v>247</v>
      </c>
      <c r="J99" s="19">
        <v>900000</v>
      </c>
      <c r="K99" s="19">
        <v>1000000</v>
      </c>
      <c r="L99" s="16"/>
      <c r="M99" s="16" t="s">
        <v>72</v>
      </c>
    </row>
    <row r="100" spans="1:13" s="11" customFormat="1" ht="68.25" customHeight="1">
      <c r="A100" s="22">
        <v>93</v>
      </c>
      <c r="B100" s="17" t="s">
        <v>188</v>
      </c>
      <c r="C100" s="18">
        <v>24742</v>
      </c>
      <c r="D100" s="16">
        <v>191002844</v>
      </c>
      <c r="E100" s="16" t="s">
        <v>176</v>
      </c>
      <c r="F100" s="16" t="s">
        <v>189</v>
      </c>
      <c r="G100" s="16"/>
      <c r="H100" s="19">
        <v>3000000</v>
      </c>
      <c r="I100" s="16" t="s">
        <v>189</v>
      </c>
      <c r="J100" s="19">
        <v>0</v>
      </c>
      <c r="K100" s="19">
        <v>1000000</v>
      </c>
      <c r="L100" s="16"/>
      <c r="M100" s="16" t="s">
        <v>72</v>
      </c>
    </row>
    <row r="101" spans="1:13" s="11" customFormat="1" ht="68.25" customHeight="1">
      <c r="A101" s="22">
        <v>94</v>
      </c>
      <c r="B101" s="17" t="s">
        <v>190</v>
      </c>
      <c r="C101" s="18">
        <v>23737</v>
      </c>
      <c r="D101" s="16">
        <v>190898667</v>
      </c>
      <c r="E101" s="16" t="s">
        <v>176</v>
      </c>
      <c r="F101" s="16" t="s">
        <v>191</v>
      </c>
      <c r="G101" s="16" t="s">
        <v>192</v>
      </c>
      <c r="H101" s="19">
        <v>3000000</v>
      </c>
      <c r="I101" s="16" t="s">
        <v>191</v>
      </c>
      <c r="J101" s="19">
        <v>0</v>
      </c>
      <c r="K101" s="19">
        <v>1000000</v>
      </c>
      <c r="L101" s="16"/>
      <c r="M101" s="16" t="s">
        <v>72</v>
      </c>
    </row>
    <row r="102" spans="1:13" s="11" customFormat="1" ht="68.25" customHeight="1">
      <c r="A102" s="22">
        <v>95</v>
      </c>
      <c r="B102" s="17" t="s">
        <v>198</v>
      </c>
      <c r="C102" s="18">
        <v>26837</v>
      </c>
      <c r="D102" s="16">
        <v>191276171</v>
      </c>
      <c r="E102" s="16" t="s">
        <v>176</v>
      </c>
      <c r="F102" s="16" t="s">
        <v>265</v>
      </c>
      <c r="G102" s="16" t="s">
        <v>266</v>
      </c>
      <c r="H102" s="19">
        <v>2000000</v>
      </c>
      <c r="I102" s="16" t="s">
        <v>265</v>
      </c>
      <c r="J102" s="19">
        <v>0</v>
      </c>
      <c r="K102" s="19">
        <v>1000000</v>
      </c>
      <c r="L102" s="16"/>
      <c r="M102" s="16" t="s">
        <v>72</v>
      </c>
    </row>
    <row r="103" spans="1:13" s="11" customFormat="1" ht="68.25" customHeight="1">
      <c r="A103" s="22">
        <v>96</v>
      </c>
      <c r="B103" s="17" t="s">
        <v>267</v>
      </c>
      <c r="C103" s="18">
        <v>26365</v>
      </c>
      <c r="D103" s="16">
        <v>191276139</v>
      </c>
      <c r="E103" s="16" t="s">
        <v>176</v>
      </c>
      <c r="F103" s="16" t="s">
        <v>268</v>
      </c>
      <c r="G103" s="16" t="s">
        <v>269</v>
      </c>
      <c r="H103" s="19">
        <v>2000000</v>
      </c>
      <c r="I103" s="16" t="s">
        <v>268</v>
      </c>
      <c r="J103" s="19">
        <v>900000</v>
      </c>
      <c r="K103" s="19">
        <v>1000000</v>
      </c>
      <c r="L103" s="16"/>
      <c r="M103" s="16" t="s">
        <v>72</v>
      </c>
    </row>
    <row r="104" spans="1:13" s="11" customFormat="1" ht="68.25" customHeight="1">
      <c r="A104" s="22">
        <v>97</v>
      </c>
      <c r="B104" s="17" t="s">
        <v>270</v>
      </c>
      <c r="C104" s="18">
        <v>25629</v>
      </c>
      <c r="D104" s="16">
        <v>191176710</v>
      </c>
      <c r="E104" s="16" t="s">
        <v>176</v>
      </c>
      <c r="F104" s="16" t="s">
        <v>271</v>
      </c>
      <c r="G104" s="16" t="s">
        <v>272</v>
      </c>
      <c r="H104" s="19">
        <v>6000000</v>
      </c>
      <c r="I104" s="16" t="s">
        <v>271</v>
      </c>
      <c r="J104" s="19">
        <v>900000</v>
      </c>
      <c r="K104" s="19">
        <v>1000000</v>
      </c>
      <c r="L104" s="16"/>
      <c r="M104" s="16" t="s">
        <v>72</v>
      </c>
    </row>
    <row r="105" spans="1:13" s="11" customFormat="1" ht="68.25" customHeight="1">
      <c r="A105" s="22">
        <v>98</v>
      </c>
      <c r="B105" s="17" t="s">
        <v>273</v>
      </c>
      <c r="C105" s="18">
        <v>28787</v>
      </c>
      <c r="D105" s="16">
        <v>191381909</v>
      </c>
      <c r="E105" s="16" t="s">
        <v>176</v>
      </c>
      <c r="F105" s="16" t="s">
        <v>274</v>
      </c>
      <c r="G105" s="16" t="s">
        <v>275</v>
      </c>
      <c r="H105" s="19">
        <v>2000000</v>
      </c>
      <c r="I105" s="16" t="s">
        <v>274</v>
      </c>
      <c r="J105" s="19">
        <v>900000</v>
      </c>
      <c r="K105" s="19">
        <v>1000000</v>
      </c>
      <c r="L105" s="16"/>
      <c r="M105" s="16" t="s">
        <v>72</v>
      </c>
    </row>
    <row r="106" spans="1:13" s="11" customFormat="1" ht="68.25" customHeight="1">
      <c r="A106" s="22">
        <v>99</v>
      </c>
      <c r="B106" s="17" t="s">
        <v>276</v>
      </c>
      <c r="C106" s="18">
        <v>25809</v>
      </c>
      <c r="D106" s="16">
        <v>191176696</v>
      </c>
      <c r="E106" s="16" t="s">
        <v>176</v>
      </c>
      <c r="F106" s="16" t="s">
        <v>268</v>
      </c>
      <c r="G106" s="16" t="s">
        <v>277</v>
      </c>
      <c r="H106" s="19">
        <v>6000000</v>
      </c>
      <c r="I106" s="16" t="s">
        <v>268</v>
      </c>
      <c r="J106" s="19">
        <v>900000</v>
      </c>
      <c r="K106" s="19">
        <v>1000000</v>
      </c>
      <c r="L106" s="16"/>
      <c r="M106" s="16" t="s">
        <v>72</v>
      </c>
    </row>
    <row r="107" spans="1:13" s="11" customFormat="1" ht="68.25" customHeight="1">
      <c r="A107" s="22">
        <v>100</v>
      </c>
      <c r="B107" s="17" t="s">
        <v>278</v>
      </c>
      <c r="C107" s="18">
        <v>31039</v>
      </c>
      <c r="D107" s="16">
        <v>191548144</v>
      </c>
      <c r="E107" s="16" t="s">
        <v>176</v>
      </c>
      <c r="F107" s="16" t="s">
        <v>279</v>
      </c>
      <c r="G107" s="16" t="s">
        <v>280</v>
      </c>
      <c r="H107" s="19">
        <v>3000000</v>
      </c>
      <c r="I107" s="16" t="s">
        <v>279</v>
      </c>
      <c r="J107" s="19">
        <v>0</v>
      </c>
      <c r="K107" s="19">
        <v>1000000</v>
      </c>
      <c r="L107" s="16"/>
      <c r="M107" s="16" t="s">
        <v>72</v>
      </c>
    </row>
    <row r="108" spans="1:13" s="11" customFormat="1" ht="68.25" customHeight="1">
      <c r="A108" s="22">
        <v>101</v>
      </c>
      <c r="B108" s="17" t="s">
        <v>281</v>
      </c>
      <c r="C108" s="18" t="s">
        <v>282</v>
      </c>
      <c r="D108" s="16">
        <v>191176642</v>
      </c>
      <c r="E108" s="16" t="s">
        <v>176</v>
      </c>
      <c r="F108" s="16" t="s">
        <v>285</v>
      </c>
      <c r="G108" s="16" t="s">
        <v>275</v>
      </c>
      <c r="H108" s="19">
        <v>900000</v>
      </c>
      <c r="I108" s="16" t="s">
        <v>283</v>
      </c>
      <c r="J108" s="19">
        <v>0</v>
      </c>
      <c r="K108" s="19">
        <v>1000000</v>
      </c>
      <c r="L108" s="16"/>
      <c r="M108" s="16" t="s">
        <v>72</v>
      </c>
    </row>
    <row r="109" spans="1:13" s="11" customFormat="1" ht="68.25" customHeight="1">
      <c r="A109" s="22">
        <v>102</v>
      </c>
      <c r="B109" s="17" t="s">
        <v>284</v>
      </c>
      <c r="C109" s="18">
        <v>20125</v>
      </c>
      <c r="D109" s="16">
        <v>190588293</v>
      </c>
      <c r="E109" s="16" t="s">
        <v>176</v>
      </c>
      <c r="F109" s="16" t="s">
        <v>271</v>
      </c>
      <c r="G109" s="16" t="s">
        <v>272</v>
      </c>
      <c r="H109" s="19">
        <v>6000000</v>
      </c>
      <c r="I109" s="16" t="s">
        <v>271</v>
      </c>
      <c r="J109" s="19">
        <v>900000</v>
      </c>
      <c r="K109" s="19">
        <v>1000000</v>
      </c>
      <c r="L109" s="16"/>
      <c r="M109" s="16" t="s">
        <v>72</v>
      </c>
    </row>
    <row r="110" spans="1:13" s="11" customFormat="1" ht="68.25" customHeight="1">
      <c r="A110" s="22">
        <v>103</v>
      </c>
      <c r="B110" s="17" t="s">
        <v>153</v>
      </c>
      <c r="C110" s="18" t="s">
        <v>298</v>
      </c>
      <c r="D110" s="16">
        <v>190588995</v>
      </c>
      <c r="E110" s="16" t="s">
        <v>176</v>
      </c>
      <c r="F110" s="16" t="s">
        <v>271</v>
      </c>
      <c r="G110" s="16" t="s">
        <v>299</v>
      </c>
      <c r="H110" s="19">
        <v>3500000</v>
      </c>
      <c r="I110" s="16" t="s">
        <v>271</v>
      </c>
      <c r="J110" s="19">
        <v>350000</v>
      </c>
      <c r="K110" s="19">
        <v>1000000</v>
      </c>
      <c r="L110" s="16"/>
      <c r="M110" s="16" t="s">
        <v>72</v>
      </c>
    </row>
    <row r="111" spans="1:13" s="11" customFormat="1" ht="68.25" customHeight="1">
      <c r="A111" s="22">
        <v>104</v>
      </c>
      <c r="B111" s="17" t="s">
        <v>300</v>
      </c>
      <c r="C111" s="18" t="s">
        <v>301</v>
      </c>
      <c r="D111" s="16">
        <v>191544258</v>
      </c>
      <c r="E111" s="16" t="s">
        <v>176</v>
      </c>
      <c r="F111" s="16" t="s">
        <v>285</v>
      </c>
      <c r="G111" s="16" t="s">
        <v>302</v>
      </c>
      <c r="H111" s="19">
        <v>3500000</v>
      </c>
      <c r="I111" s="16" t="s">
        <v>285</v>
      </c>
      <c r="J111" s="19">
        <v>350000</v>
      </c>
      <c r="K111" s="19">
        <v>1000000</v>
      </c>
      <c r="L111" s="16"/>
      <c r="M111" s="16" t="s">
        <v>72</v>
      </c>
    </row>
    <row r="112" spans="1:13" s="11" customFormat="1" ht="68.25" customHeight="1">
      <c r="A112" s="22">
        <v>105</v>
      </c>
      <c r="B112" s="17" t="s">
        <v>159</v>
      </c>
      <c r="C112" s="20">
        <v>24389</v>
      </c>
      <c r="D112" s="16">
        <v>190898710</v>
      </c>
      <c r="E112" s="16" t="s">
        <v>147</v>
      </c>
      <c r="F112" s="16" t="s">
        <v>160</v>
      </c>
      <c r="G112" s="16" t="s">
        <v>161</v>
      </c>
      <c r="H112" s="19">
        <v>3000000</v>
      </c>
      <c r="I112" s="16" t="s">
        <v>160</v>
      </c>
      <c r="J112" s="19">
        <v>900000</v>
      </c>
      <c r="K112" s="19">
        <v>1000000</v>
      </c>
      <c r="L112" s="16"/>
      <c r="M112" s="16" t="s">
        <v>72</v>
      </c>
    </row>
    <row r="113" spans="1:13" s="11" customFormat="1" ht="68.25" customHeight="1">
      <c r="A113" s="22">
        <v>106</v>
      </c>
      <c r="B113" s="17" t="s">
        <v>134</v>
      </c>
      <c r="C113" s="20">
        <v>24273</v>
      </c>
      <c r="D113" s="16">
        <v>191002678</v>
      </c>
      <c r="E113" s="16" t="s">
        <v>147</v>
      </c>
      <c r="F113" s="16" t="s">
        <v>165</v>
      </c>
      <c r="G113" s="16" t="s">
        <v>166</v>
      </c>
      <c r="H113" s="19">
        <v>3000000</v>
      </c>
      <c r="I113" s="16" t="s">
        <v>165</v>
      </c>
      <c r="J113" s="19">
        <v>900000</v>
      </c>
      <c r="K113" s="19">
        <v>1000000</v>
      </c>
      <c r="L113" s="16"/>
      <c r="M113" s="16" t="s">
        <v>72</v>
      </c>
    </row>
    <row r="114" spans="1:13" s="11" customFormat="1" ht="68.25" customHeight="1">
      <c r="A114" s="22">
        <v>107</v>
      </c>
      <c r="B114" s="17" t="s">
        <v>167</v>
      </c>
      <c r="C114" s="20">
        <v>29465</v>
      </c>
      <c r="D114" s="16">
        <v>191427190</v>
      </c>
      <c r="E114" s="16" t="s">
        <v>147</v>
      </c>
      <c r="F114" s="16" t="s">
        <v>160</v>
      </c>
      <c r="G114" s="16" t="s">
        <v>168</v>
      </c>
      <c r="H114" s="19">
        <v>3000000</v>
      </c>
      <c r="I114" s="16" t="s">
        <v>160</v>
      </c>
      <c r="J114" s="19">
        <v>900000</v>
      </c>
      <c r="K114" s="19">
        <v>1000000</v>
      </c>
      <c r="L114" s="16"/>
      <c r="M114" s="16" t="s">
        <v>72</v>
      </c>
    </row>
    <row r="115" spans="1:13" s="11" customFormat="1" ht="68.25" customHeight="1">
      <c r="A115" s="22">
        <v>108</v>
      </c>
      <c r="B115" s="17" t="s">
        <v>169</v>
      </c>
      <c r="C115" s="21">
        <v>24021</v>
      </c>
      <c r="D115" s="16">
        <v>190898607</v>
      </c>
      <c r="E115" s="16" t="s">
        <v>147</v>
      </c>
      <c r="F115" s="16" t="s">
        <v>170</v>
      </c>
      <c r="G115" s="16" t="s">
        <v>147</v>
      </c>
      <c r="H115" s="19"/>
      <c r="I115" s="16" t="s">
        <v>170</v>
      </c>
      <c r="J115" s="19">
        <v>300000</v>
      </c>
      <c r="K115" s="19">
        <v>1000000</v>
      </c>
      <c r="L115" s="16"/>
      <c r="M115" s="16" t="s">
        <v>72</v>
      </c>
    </row>
    <row r="116" spans="1:13" s="11" customFormat="1" ht="62.25" customHeight="1">
      <c r="A116" s="22">
        <v>109</v>
      </c>
      <c r="B116" s="17" t="s">
        <v>64</v>
      </c>
      <c r="C116" s="18" t="s">
        <v>65</v>
      </c>
      <c r="D116" s="16">
        <v>191354291</v>
      </c>
      <c r="E116" s="16" t="s">
        <v>66</v>
      </c>
      <c r="F116" s="16" t="s">
        <v>67</v>
      </c>
      <c r="G116" s="16" t="s">
        <v>68</v>
      </c>
      <c r="H116" s="19">
        <v>2000000</v>
      </c>
      <c r="I116" s="16" t="s">
        <v>67</v>
      </c>
      <c r="J116" s="19">
        <v>900000</v>
      </c>
      <c r="K116" s="19">
        <v>1000000</v>
      </c>
      <c r="L116" s="16"/>
      <c r="M116" s="16" t="s">
        <v>72</v>
      </c>
    </row>
    <row r="117" spans="1:13" s="11" customFormat="1" ht="62.25" customHeight="1">
      <c r="A117" s="22">
        <v>110</v>
      </c>
      <c r="B117" s="17" t="s">
        <v>70</v>
      </c>
      <c r="C117" s="18">
        <v>31553</v>
      </c>
      <c r="D117" s="16"/>
      <c r="E117" s="16" t="s">
        <v>66</v>
      </c>
      <c r="F117" s="16" t="s">
        <v>71</v>
      </c>
      <c r="G117" s="16" t="s">
        <v>68</v>
      </c>
      <c r="H117" s="19">
        <v>2000000</v>
      </c>
      <c r="I117" s="16" t="s">
        <v>71</v>
      </c>
      <c r="J117" s="19">
        <v>300000</v>
      </c>
      <c r="K117" s="19">
        <v>1000000</v>
      </c>
      <c r="L117" s="16"/>
      <c r="M117" s="16" t="s">
        <v>72</v>
      </c>
    </row>
    <row r="118" spans="1:13" s="11" customFormat="1" ht="62.25" customHeight="1">
      <c r="A118" s="22">
        <v>111</v>
      </c>
      <c r="B118" s="17" t="s">
        <v>135</v>
      </c>
      <c r="C118" s="20">
        <v>15936</v>
      </c>
      <c r="D118" s="16">
        <v>191994535</v>
      </c>
      <c r="E118" s="16" t="s">
        <v>66</v>
      </c>
      <c r="F118" s="16" t="s">
        <v>305</v>
      </c>
      <c r="G118" s="16" t="s">
        <v>68</v>
      </c>
      <c r="H118" s="19">
        <v>1500000</v>
      </c>
      <c r="I118" s="16" t="s">
        <v>305</v>
      </c>
      <c r="J118" s="19">
        <v>500000</v>
      </c>
      <c r="K118" s="19">
        <v>1000000</v>
      </c>
      <c r="L118" s="16"/>
      <c r="M118" s="16" t="s">
        <v>72</v>
      </c>
    </row>
    <row r="119" spans="1:13" s="11" customFormat="1" ht="68.25" customHeight="1">
      <c r="A119" s="22">
        <v>112</v>
      </c>
      <c r="B119" s="17" t="s">
        <v>207</v>
      </c>
      <c r="C119" s="18">
        <v>28130</v>
      </c>
      <c r="D119" s="16">
        <v>191368358</v>
      </c>
      <c r="E119" s="16" t="s">
        <v>208</v>
      </c>
      <c r="F119" s="16" t="s">
        <v>33</v>
      </c>
      <c r="G119" s="16" t="s">
        <v>209</v>
      </c>
      <c r="H119" s="19">
        <v>4000000</v>
      </c>
      <c r="I119" s="16" t="s">
        <v>33</v>
      </c>
      <c r="J119" s="19">
        <v>0</v>
      </c>
      <c r="K119" s="19">
        <v>1000000</v>
      </c>
      <c r="L119" s="16"/>
      <c r="M119" s="16" t="s">
        <v>149</v>
      </c>
    </row>
    <row r="120" spans="1:13" s="11" customFormat="1" ht="68.25" customHeight="1">
      <c r="A120" s="22">
        <v>113</v>
      </c>
      <c r="B120" s="17" t="s">
        <v>195</v>
      </c>
      <c r="C120" s="20">
        <v>28220</v>
      </c>
      <c r="D120" s="16">
        <v>191372145</v>
      </c>
      <c r="E120" s="16" t="s">
        <v>176</v>
      </c>
      <c r="F120" s="16" t="s">
        <v>196</v>
      </c>
      <c r="G120" s="16" t="s">
        <v>197</v>
      </c>
      <c r="H120" s="19">
        <v>4000000</v>
      </c>
      <c r="I120" s="16" t="s">
        <v>196</v>
      </c>
      <c r="J120" s="19">
        <v>600000</v>
      </c>
      <c r="K120" s="19">
        <v>1000000</v>
      </c>
      <c r="L120" s="16"/>
      <c r="M120" s="16" t="s">
        <v>149</v>
      </c>
    </row>
    <row r="121" spans="1:13" s="11" customFormat="1" ht="68.25" customHeight="1">
      <c r="A121" s="22">
        <v>114</v>
      </c>
      <c r="B121" s="17" t="s">
        <v>146</v>
      </c>
      <c r="C121" s="18">
        <v>30317</v>
      </c>
      <c r="D121" s="16">
        <v>191465285</v>
      </c>
      <c r="E121" s="16" t="s">
        <v>147</v>
      </c>
      <c r="F121" s="16" t="s">
        <v>148</v>
      </c>
      <c r="G121" s="16" t="s">
        <v>147</v>
      </c>
      <c r="H121" s="19">
        <v>3000000</v>
      </c>
      <c r="I121" s="16" t="s">
        <v>148</v>
      </c>
      <c r="J121" s="19">
        <v>500000</v>
      </c>
      <c r="K121" s="19">
        <v>1000000</v>
      </c>
      <c r="L121" s="16"/>
      <c r="M121" s="16" t="s">
        <v>149</v>
      </c>
    </row>
    <row r="122" spans="1:13" ht="43.5" customHeight="1">
      <c r="A122" s="22">
        <v>115</v>
      </c>
      <c r="B122" s="12" t="s">
        <v>31</v>
      </c>
      <c r="C122" s="13">
        <v>30437</v>
      </c>
      <c r="D122" s="8">
        <v>192001734</v>
      </c>
      <c r="E122" s="8" t="s">
        <v>32</v>
      </c>
      <c r="F122" s="8" t="s">
        <v>33</v>
      </c>
      <c r="G122" s="8" t="s">
        <v>32</v>
      </c>
      <c r="H122" s="14">
        <v>1500000</v>
      </c>
      <c r="I122" s="12" t="s">
        <v>33</v>
      </c>
      <c r="J122" s="14">
        <v>500000</v>
      </c>
      <c r="K122" s="15">
        <v>1000000</v>
      </c>
      <c r="L122" s="9"/>
      <c r="M122" s="9" t="s">
        <v>149</v>
      </c>
    </row>
    <row r="123" spans="1:13" s="11" customFormat="1" ht="68.25" customHeight="1">
      <c r="A123" s="22">
        <v>116</v>
      </c>
      <c r="B123" s="17" t="s">
        <v>175</v>
      </c>
      <c r="C123" s="18">
        <v>28143</v>
      </c>
      <c r="D123" s="16">
        <v>191354401</v>
      </c>
      <c r="E123" s="16" t="s">
        <v>176</v>
      </c>
      <c r="F123" s="16" t="s">
        <v>177</v>
      </c>
      <c r="G123" s="16" t="s">
        <v>178</v>
      </c>
      <c r="H123" s="19">
        <v>3000000</v>
      </c>
      <c r="I123" s="16" t="s">
        <v>177</v>
      </c>
      <c r="J123" s="19">
        <v>300000</v>
      </c>
      <c r="K123" s="19">
        <v>1000000</v>
      </c>
      <c r="L123" s="16"/>
      <c r="M123" s="16" t="s">
        <v>179</v>
      </c>
    </row>
    <row r="124" spans="1:13" s="11" customFormat="1" ht="68.25" customHeight="1">
      <c r="A124" s="22">
        <v>117</v>
      </c>
      <c r="B124" s="17" t="s">
        <v>180</v>
      </c>
      <c r="C124" s="18">
        <v>23299</v>
      </c>
      <c r="D124" s="16">
        <v>190588139</v>
      </c>
      <c r="E124" s="16" t="s">
        <v>176</v>
      </c>
      <c r="F124" s="16" t="s">
        <v>177</v>
      </c>
      <c r="G124" s="16" t="s">
        <v>178</v>
      </c>
      <c r="H124" s="19">
        <v>3000000</v>
      </c>
      <c r="I124" s="16" t="s">
        <v>177</v>
      </c>
      <c r="J124" s="19">
        <v>300000</v>
      </c>
      <c r="K124" s="19">
        <v>1000000</v>
      </c>
      <c r="L124" s="16"/>
      <c r="M124" s="16" t="s">
        <v>179</v>
      </c>
    </row>
    <row r="125" spans="1:13" s="11" customFormat="1" ht="68.25" customHeight="1">
      <c r="A125" s="22">
        <v>118</v>
      </c>
      <c r="B125" s="17" t="s">
        <v>181</v>
      </c>
      <c r="C125" s="18" t="s">
        <v>182</v>
      </c>
      <c r="D125" s="16">
        <v>194813329</v>
      </c>
      <c r="E125" s="16" t="s">
        <v>176</v>
      </c>
      <c r="F125" s="16" t="s">
        <v>183</v>
      </c>
      <c r="G125" s="16" t="s">
        <v>297</v>
      </c>
      <c r="H125" s="19">
        <v>3000000</v>
      </c>
      <c r="I125" s="16" t="s">
        <v>183</v>
      </c>
      <c r="J125" s="19">
        <v>300000</v>
      </c>
      <c r="K125" s="19">
        <v>1000000</v>
      </c>
      <c r="L125" s="16"/>
      <c r="M125" s="16" t="s">
        <v>179</v>
      </c>
    </row>
    <row r="126" spans="1:13" s="11" customFormat="1" ht="68.25" customHeight="1">
      <c r="A126" s="22">
        <v>119</v>
      </c>
      <c r="B126" s="17" t="s">
        <v>184</v>
      </c>
      <c r="C126" s="18">
        <v>23635</v>
      </c>
      <c r="D126" s="16">
        <v>190578431</v>
      </c>
      <c r="E126" s="16" t="s">
        <v>176</v>
      </c>
      <c r="F126" s="16" t="s">
        <v>183</v>
      </c>
      <c r="G126" s="16" t="s">
        <v>187</v>
      </c>
      <c r="H126" s="19"/>
      <c r="I126" s="16" t="s">
        <v>183</v>
      </c>
      <c r="J126" s="19"/>
      <c r="K126" s="19"/>
      <c r="L126" s="16"/>
      <c r="M126" s="16" t="s">
        <v>179</v>
      </c>
    </row>
    <row r="127" spans="1:13" s="11" customFormat="1" ht="46.5" customHeight="1">
      <c r="A127" s="22">
        <v>120</v>
      </c>
      <c r="B127" s="17" t="s">
        <v>185</v>
      </c>
      <c r="C127" s="18">
        <v>26861</v>
      </c>
      <c r="D127" s="16">
        <v>191351837</v>
      </c>
      <c r="E127" s="16" t="s">
        <v>176</v>
      </c>
      <c r="F127" s="16" t="s">
        <v>183</v>
      </c>
      <c r="G127" s="16" t="s">
        <v>186</v>
      </c>
      <c r="H127" s="19">
        <v>3000000</v>
      </c>
      <c r="I127" s="16" t="s">
        <v>183</v>
      </c>
      <c r="J127" s="19">
        <v>300000</v>
      </c>
      <c r="K127" s="19">
        <v>1000000</v>
      </c>
      <c r="L127" s="16"/>
      <c r="M127" s="16" t="s">
        <v>179</v>
      </c>
    </row>
    <row r="128" spans="1:13" s="11" customFormat="1" ht="45" customHeight="1">
      <c r="A128" s="22">
        <v>121</v>
      </c>
      <c r="B128" s="17" t="s">
        <v>159</v>
      </c>
      <c r="C128" s="18">
        <v>21551</v>
      </c>
      <c r="D128" s="16">
        <v>190582309</v>
      </c>
      <c r="E128" s="16" t="s">
        <v>176</v>
      </c>
      <c r="F128" s="16" t="s">
        <v>183</v>
      </c>
      <c r="G128" s="16" t="s">
        <v>187</v>
      </c>
      <c r="H128" s="19">
        <v>3000000</v>
      </c>
      <c r="I128" s="16" t="s">
        <v>183</v>
      </c>
      <c r="J128" s="19">
        <v>0</v>
      </c>
      <c r="K128" s="19">
        <v>1000000</v>
      </c>
      <c r="L128" s="16"/>
      <c r="M128" s="16" t="s">
        <v>179</v>
      </c>
    </row>
    <row r="129" spans="1:12" ht="18.75">
      <c r="A129" s="1"/>
    </row>
    <row r="130" spans="1:12" ht="18.75" customHeight="1">
      <c r="A130" s="4"/>
      <c r="B130" s="23"/>
      <c r="G130" s="70" t="s">
        <v>263</v>
      </c>
      <c r="H130" s="70"/>
      <c r="I130" s="70"/>
      <c r="J130" s="70"/>
      <c r="K130" s="70"/>
      <c r="L130" s="70"/>
    </row>
    <row r="131" spans="1:12" ht="18.75" customHeight="1">
      <c r="A131" s="61" t="s">
        <v>503</v>
      </c>
      <c r="B131" s="61"/>
      <c r="C131" s="61"/>
      <c r="G131" s="71" t="s">
        <v>463</v>
      </c>
      <c r="H131" s="71"/>
      <c r="I131" s="71"/>
      <c r="J131" s="71"/>
      <c r="K131" s="71"/>
      <c r="L131" s="71"/>
    </row>
    <row r="132" spans="1:12" ht="18.75">
      <c r="A132" s="55"/>
      <c r="B132" s="56"/>
      <c r="C132" s="56"/>
    </row>
    <row r="133" spans="1:12" ht="18.75">
      <c r="A133" s="55"/>
      <c r="B133" s="56"/>
      <c r="C133" s="56"/>
    </row>
    <row r="134" spans="1:12" ht="18.75">
      <c r="A134" s="55"/>
      <c r="B134" s="56"/>
      <c r="C134" s="56"/>
    </row>
    <row r="135" spans="1:12" ht="18.75">
      <c r="A135" s="62" t="s">
        <v>489</v>
      </c>
      <c r="B135" s="62"/>
      <c r="C135" s="62"/>
      <c r="G135" s="62" t="s">
        <v>264</v>
      </c>
      <c r="H135" s="62"/>
      <c r="I135" s="62"/>
      <c r="J135" s="62"/>
      <c r="K135" s="62"/>
      <c r="L135" s="62"/>
    </row>
    <row r="136" spans="1:12" ht="18.75" customHeight="1">
      <c r="A136" s="62" t="s">
        <v>290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ht="18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12" ht="18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</row>
    <row r="139" spans="1:12" ht="18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  <row r="140" spans="1:12" ht="18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ht="18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spans="1:12" ht="18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spans="1:12" ht="18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44" spans="1:12" ht="15.75">
      <c r="A144" s="2"/>
    </row>
    <row r="145" spans="1:1" ht="19.5">
      <c r="A145" s="3"/>
    </row>
  </sheetData>
  <mergeCells count="11">
    <mergeCell ref="G130:L130"/>
    <mergeCell ref="G131:L131"/>
    <mergeCell ref="G135:L135"/>
    <mergeCell ref="A136:L136"/>
    <mergeCell ref="A2:C3"/>
    <mergeCell ref="D2:H2"/>
    <mergeCell ref="D3:H3"/>
    <mergeCell ref="A5:L5"/>
    <mergeCell ref="A6:L6"/>
    <mergeCell ref="A135:C135"/>
    <mergeCell ref="A131:C131"/>
  </mergeCells>
  <pageMargins left="0.24" right="0.16" top="0.75" bottom="0.32" header="0.3" footer="0.2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TỔNG HỢP</vt:lpstr>
      <vt:lpstr>KHAI THUẾ DƯỚI 100 TRIỆU</vt:lpstr>
      <vt:lpstr>MẪU 03-B</vt:lpstr>
      <vt:lpstr>MẪU 03-A</vt:lpstr>
      <vt:lpstr>MẪU 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2020-05-20T11:26:42Z</cp:lastPrinted>
  <dcterms:created xsi:type="dcterms:W3CDTF">2020-04-21T09:31:06Z</dcterms:created>
  <dcterms:modified xsi:type="dcterms:W3CDTF">2020-05-20T11:33:20Z</dcterms:modified>
</cp:coreProperties>
</file>